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PI SERVER II\Budget och Prognos\Prognosbilagor\"/>
    </mc:Choice>
  </mc:AlternateContent>
  <bookViews>
    <workbookView xWindow="0" yWindow="0" windowWidth="23040" windowHeight="10644"/>
  </bookViews>
  <sheets>
    <sheet name="Tidplan PROGNOS kv 1 2020" sheetId="8" r:id="rId1"/>
    <sheet name="Tidplan BUDGET 2021" sheetId="7" r:id="rId2"/>
  </sheets>
  <externalReferences>
    <externalReference r:id="rId3"/>
    <externalReference r:id="rId4"/>
  </externalReferences>
  <definedNames>
    <definedName name="ANLÄGGNINGSGRUPP" localSheetId="1">#REF!</definedName>
    <definedName name="ANLÄGGNINGSGRUPP" localSheetId="0">#REF!</definedName>
    <definedName name="ANLÄGGNINGSGRUPP">#REF!</definedName>
    <definedName name="_xlnm.Print_Titles" localSheetId="0">'Tidplan PROGNOS kv 1 2020'!$1:$6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8" l="1"/>
  <c r="C33" i="8"/>
  <c r="K32" i="8"/>
  <c r="D32" i="8"/>
  <c r="C32" i="8"/>
  <c r="K31" i="8"/>
  <c r="D31" i="8"/>
  <c r="C31" i="8"/>
  <c r="K30" i="8"/>
  <c r="D30" i="8"/>
  <c r="C30" i="8"/>
  <c r="K29" i="8"/>
  <c r="D29" i="8"/>
  <c r="C29" i="8"/>
  <c r="K27" i="8"/>
  <c r="D27" i="8"/>
  <c r="C27" i="8"/>
  <c r="J26" i="8"/>
  <c r="D26" i="8"/>
  <c r="C26" i="8"/>
  <c r="J25" i="8"/>
  <c r="D25" i="8"/>
  <c r="C25" i="8"/>
  <c r="J24" i="8"/>
  <c r="D24" i="8"/>
  <c r="C24" i="8"/>
  <c r="J23" i="8"/>
  <c r="D23" i="8"/>
  <c r="C23" i="8"/>
  <c r="J22" i="8"/>
  <c r="D22" i="8"/>
  <c r="C22" i="8"/>
  <c r="J21" i="8"/>
  <c r="E21" i="8"/>
  <c r="D21" i="8"/>
  <c r="C21" i="8"/>
  <c r="J20" i="8"/>
  <c r="D20" i="8"/>
  <c r="C20" i="8"/>
  <c r="J19" i="8"/>
  <c r="D19" i="8"/>
  <c r="C19" i="8"/>
  <c r="J18" i="8"/>
  <c r="D18" i="8"/>
  <c r="C18" i="8"/>
  <c r="J17" i="8"/>
  <c r="D17" i="8"/>
  <c r="C17" i="8"/>
  <c r="I16" i="8"/>
  <c r="D16" i="8"/>
  <c r="C16" i="8"/>
  <c r="I15" i="8"/>
  <c r="E15" i="8"/>
  <c r="D15" i="8"/>
  <c r="C15" i="8"/>
  <c r="I14" i="8"/>
  <c r="C14" i="8"/>
  <c r="I13" i="8"/>
  <c r="C13" i="8"/>
  <c r="I12" i="8"/>
  <c r="D12" i="8"/>
  <c r="C12" i="8"/>
  <c r="I11" i="8"/>
  <c r="D11" i="8"/>
  <c r="C11" i="8"/>
  <c r="H10" i="8"/>
  <c r="C10" i="8"/>
  <c r="H9" i="8"/>
  <c r="C9" i="8"/>
  <c r="G8" i="8"/>
  <c r="C8" i="8"/>
  <c r="G7" i="8"/>
  <c r="D7" i="8"/>
  <c r="C7" i="8"/>
  <c r="C4" i="8"/>
  <c r="P54" i="7" l="1"/>
  <c r="C54" i="7"/>
  <c r="B54" i="7"/>
  <c r="P52" i="7"/>
  <c r="C52" i="7"/>
  <c r="B52" i="7"/>
  <c r="P50" i="7"/>
  <c r="C50" i="7"/>
  <c r="B50" i="7"/>
  <c r="P49" i="7"/>
  <c r="C49" i="7"/>
  <c r="B49" i="7"/>
  <c r="P48" i="7"/>
  <c r="C48" i="7"/>
  <c r="B48" i="7"/>
  <c r="O46" i="7"/>
  <c r="D46" i="7"/>
  <c r="B46" i="7"/>
  <c r="O45" i="7"/>
  <c r="D45" i="7"/>
  <c r="O44" i="7"/>
  <c r="D44" i="7"/>
  <c r="O42" i="7"/>
  <c r="C42" i="7"/>
  <c r="B42" i="7"/>
  <c r="A42" i="7"/>
  <c r="O41" i="7"/>
  <c r="C41" i="7"/>
  <c r="B41" i="7"/>
  <c r="A41" i="7"/>
  <c r="O40" i="7"/>
  <c r="C40" i="7"/>
  <c r="B40" i="7"/>
  <c r="O39" i="7"/>
  <c r="C39" i="7"/>
  <c r="B39" i="7"/>
  <c r="O37" i="7"/>
  <c r="O35" i="7"/>
  <c r="C35" i="7"/>
  <c r="B35" i="7"/>
  <c r="O34" i="7"/>
  <c r="C34" i="7"/>
  <c r="B34" i="7"/>
  <c r="O33" i="7"/>
  <c r="C33" i="7"/>
  <c r="B33" i="7"/>
  <c r="N31" i="7"/>
  <c r="B31" i="7"/>
  <c r="N29" i="7"/>
  <c r="D29" i="7"/>
  <c r="B29" i="7"/>
  <c r="N28" i="7"/>
  <c r="N27" i="7"/>
  <c r="D27" i="7"/>
  <c r="C27" i="7"/>
  <c r="B27" i="7"/>
  <c r="N25" i="7"/>
  <c r="C25" i="7"/>
  <c r="B25" i="7"/>
  <c r="N24" i="7"/>
  <c r="C24" i="7"/>
  <c r="B24" i="7"/>
  <c r="N22" i="7"/>
  <c r="B22" i="7"/>
  <c r="N21" i="7"/>
  <c r="D21" i="7"/>
  <c r="C21" i="7"/>
  <c r="B21" i="7"/>
  <c r="M20" i="7"/>
  <c r="D20" i="7"/>
  <c r="C20" i="7"/>
  <c r="B20" i="7"/>
  <c r="M18" i="7"/>
  <c r="C18" i="7"/>
  <c r="B18" i="7"/>
  <c r="M17" i="7"/>
  <c r="C17" i="7"/>
  <c r="B17" i="7"/>
  <c r="M16" i="7"/>
  <c r="B16" i="7"/>
  <c r="M14" i="7"/>
  <c r="C14" i="7"/>
  <c r="B14" i="7"/>
  <c r="M13" i="7"/>
  <c r="B13" i="7"/>
  <c r="M12" i="7"/>
  <c r="E10" i="7"/>
  <c r="C10" i="7"/>
  <c r="B10" i="7"/>
  <c r="A5" i="7"/>
  <c r="B3" i="7"/>
</calcChain>
</file>

<file path=xl/comments1.xml><?xml version="1.0" encoding="utf-8"?>
<comments xmlns="http://schemas.openxmlformats.org/spreadsheetml/2006/main">
  <authors>
    <author>Ingrid Hallberg</author>
    <author>Hallberg Ingrid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 xml:space="preserve">EKO:
</t>
        </r>
        <r>
          <rPr>
            <sz val="9"/>
            <color indexed="81"/>
            <rFont val="Tahoma"/>
            <family val="2"/>
          </rPr>
          <t xml:space="preserve">Normalt den tid aktivitetens ska vara färdigställd.
För vissa aktiviteter visas när den påbörjas då sluttid inte är möjlig att schemalägga.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EKO:</t>
        </r>
        <r>
          <rPr>
            <sz val="9"/>
            <color indexed="81"/>
            <rFont val="Tahoma"/>
            <family val="2"/>
          </rPr>
          <t xml:space="preserve">
Data Tillgängligt för EKO dagen efter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EKO:</t>
        </r>
        <r>
          <rPr>
            <sz val="9"/>
            <color indexed="81"/>
            <rFont val="Tahoma"/>
            <family val="2"/>
          </rPr>
          <t xml:space="preserve">
Datum tillgängligt för EKO dagen efter
</t>
        </r>
      </text>
    </comment>
    <comment ref="C15" authorId="1" shapeId="0">
      <text>
        <r>
          <rPr>
            <sz val="9"/>
            <color indexed="81"/>
            <rFont val="Tahoma"/>
            <family val="2"/>
          </rPr>
          <t xml:space="preserve">EKO:
Påminn om avstämning enl prognosbilaga 9
</t>
        </r>
      </text>
    </comment>
  </commentList>
</comments>
</file>

<file path=xl/sharedStrings.xml><?xml version="1.0" encoding="utf-8"?>
<sst xmlns="http://schemas.openxmlformats.org/spreadsheetml/2006/main" count="73" uniqueCount="49">
  <si>
    <t>Mittuniversitetet</t>
  </si>
  <si>
    <t>EKO</t>
  </si>
  <si>
    <t>Datum</t>
  </si>
  <si>
    <t>Till avd. ekonomer samt chefer stöd- och kärnverksamhet</t>
  </si>
  <si>
    <t>Ansvarig/</t>
  </si>
  <si>
    <t>Preliminär Tidplan budget 2019</t>
  </si>
  <si>
    <t>Vecka</t>
  </si>
  <si>
    <t>Aktivitet</t>
  </si>
  <si>
    <t>Avser</t>
  </si>
  <si>
    <t>Kl</t>
  </si>
  <si>
    <t>Jan</t>
  </si>
  <si>
    <t>Feb</t>
  </si>
  <si>
    <t>Mar</t>
  </si>
  <si>
    <t>Apr</t>
  </si>
  <si>
    <t>Maj</t>
  </si>
  <si>
    <t>Juni</t>
  </si>
  <si>
    <t>Jul</t>
  </si>
  <si>
    <t>Aug</t>
  </si>
  <si>
    <t>Sep</t>
  </si>
  <si>
    <t>Okt</t>
  </si>
  <si>
    <t>Nov</t>
  </si>
  <si>
    <t>Dec</t>
  </si>
  <si>
    <t>Budgetunderlag, flerårsbudget till departementet</t>
  </si>
  <si>
    <t>Budgetstart Hypergene , prel budgetbilagor</t>
  </si>
  <si>
    <t>samtliga ekonomer</t>
  </si>
  <si>
    <t>38-39</t>
  </si>
  <si>
    <t>Samtliga</t>
  </si>
  <si>
    <t>38-41</t>
  </si>
  <si>
    <t xml:space="preserve">Rapport körs som visar budget även under uppföljningen av rapporter i Ekonomifliken </t>
  </si>
  <si>
    <t>Ingrid</t>
  </si>
  <si>
    <t>43-44</t>
  </si>
  <si>
    <t>45-46</t>
  </si>
  <si>
    <t>Godkända (Hypergene) överenskomna revideringar i budget SAMTLIGA avd. efter dialoger klara inför rektorsdialog</t>
  </si>
  <si>
    <t>kl 9-10.30</t>
  </si>
  <si>
    <t>kl 13-15.30</t>
  </si>
  <si>
    <t>kl 9.30-12</t>
  </si>
  <si>
    <t>Godkända (Hypergene) ev reviderade slutliga budgetar efter rektorsdialog, samtl avd (undantagsfall)</t>
  </si>
  <si>
    <t>undantagsfall</t>
  </si>
  <si>
    <t>Godkända (Hypergene) slutliga budgetar SAMTLIGA TOTAL-nivåer efter ev rev rektorsdialog (undantagsfall)</t>
  </si>
  <si>
    <t>Fak ekon, Lena</t>
  </si>
  <si>
    <t>Bilaga 1:2</t>
  </si>
  <si>
    <t xml:space="preserve"> </t>
  </si>
  <si>
    <t>16-17</t>
  </si>
  <si>
    <t>17-18</t>
  </si>
  <si>
    <t>17-20</t>
  </si>
  <si>
    <t>19-21</t>
  </si>
  <si>
    <t>20-21</t>
  </si>
  <si>
    <t>TIDPLAN PROGNOS KVARTAL 1 2020</t>
  </si>
  <si>
    <t>Tidplan Prognos kvartal 1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</si>
</sst>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9" tint="-0.249977111117893"/>
      <name val="Arial"/>
      <family val="2"/>
    </font>
    <font>
      <sz val="9"/>
      <color rgb="FF00B050"/>
      <name val="Arial"/>
      <family val="2"/>
    </font>
    <font>
      <b/>
      <sz val="9"/>
      <color theme="9" tint="-0.249977111117893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trike/>
      <sz val="8"/>
      <name val="Arial"/>
      <family val="2"/>
    </font>
    <font>
      <strike/>
      <sz val="9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i/>
      <sz val="8"/>
      <name val="Arial"/>
      <family val="2"/>
    </font>
    <font>
      <sz val="8"/>
      <color theme="0" tint="-0.499984740745262"/>
      <name val="Arial"/>
      <family val="2"/>
    </font>
    <font>
      <sz val="8"/>
      <color rgb="FFFF0000"/>
      <name val="Calibri"/>
      <family val="2"/>
      <scheme val="minor"/>
    </font>
    <font>
      <i/>
      <sz val="8"/>
      <color rgb="FFFF0000"/>
      <name val="Arial"/>
      <family val="2"/>
    </font>
    <font>
      <sz val="8"/>
      <color rgb="FF0070C0"/>
      <name val="Calibri"/>
      <family val="2"/>
      <scheme val="minor"/>
    </font>
    <font>
      <b/>
      <i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i/>
      <sz val="8"/>
      <color theme="2" tint="-0.249977111117893"/>
      <name val="Arial"/>
      <family val="2"/>
    </font>
    <font>
      <sz val="8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sz val="8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8"/>
      <color theme="0" tint="-0.499984740745262"/>
      <name val="Arial"/>
      <family val="2"/>
    </font>
    <font>
      <b/>
      <sz val="8"/>
      <color rgb="FFFF0000"/>
      <name val="Calibri"/>
      <family val="2"/>
      <scheme val="minor"/>
    </font>
    <font>
      <i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b/>
      <sz val="9"/>
      <color theme="0" tint="-0.249977111117893"/>
      <name val="Arial"/>
      <family val="2"/>
    </font>
    <font>
      <b/>
      <sz val="10"/>
      <color theme="0" tint="-0.34998626667073579"/>
      <name val="Arial"/>
      <family val="2"/>
    </font>
    <font>
      <sz val="8"/>
      <color theme="0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45">
    <xf numFmtId="0" fontId="0" fillId="0" borderId="0" xfId="0"/>
    <xf numFmtId="0" fontId="5" fillId="2" borderId="0" xfId="1" applyFont="1" applyFill="1" applyAlignment="1">
      <alignment horizontal="left"/>
    </xf>
    <xf numFmtId="0" fontId="6" fillId="2" borderId="0" xfId="1" applyFont="1" applyFill="1"/>
    <xf numFmtId="0" fontId="6" fillId="0" borderId="0" xfId="1" applyFont="1"/>
    <xf numFmtId="0" fontId="7" fillId="2" borderId="0" xfId="1" applyFont="1" applyFill="1"/>
    <xf numFmtId="14" fontId="6" fillId="2" borderId="0" xfId="1" applyNumberFormat="1" applyFont="1" applyFill="1" applyAlignment="1">
      <alignment horizontal="left"/>
    </xf>
    <xf numFmtId="0" fontId="8" fillId="2" borderId="0" xfId="1" applyFont="1" applyFill="1" applyAlignment="1">
      <alignment horizontal="left"/>
    </xf>
    <xf numFmtId="14" fontId="9" fillId="2" borderId="0" xfId="1" applyNumberFormat="1" applyFont="1" applyFill="1" applyAlignment="1">
      <alignment horizontal="left"/>
    </xf>
    <xf numFmtId="0" fontId="10" fillId="3" borderId="1" xfId="2" applyFont="1" applyFill="1" applyBorder="1" applyAlignment="1">
      <alignment horizontal="left"/>
    </xf>
    <xf numFmtId="16" fontId="11" fillId="3" borderId="1" xfId="2" applyNumberFormat="1" applyFont="1" applyFill="1" applyBorder="1" applyAlignment="1">
      <alignment horizontal="left"/>
    </xf>
    <xf numFmtId="0" fontId="10" fillId="3" borderId="2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left"/>
    </xf>
    <xf numFmtId="14" fontId="10" fillId="3" borderId="5" xfId="2" applyNumberFormat="1" applyFont="1" applyFill="1" applyBorder="1" applyAlignment="1">
      <alignment horizontal="left"/>
    </xf>
    <xf numFmtId="14" fontId="11" fillId="3" borderId="5" xfId="2" applyNumberFormat="1" applyFont="1" applyFill="1" applyBorder="1" applyAlignment="1">
      <alignment horizontal="left"/>
    </xf>
    <xf numFmtId="14" fontId="10" fillId="3" borderId="6" xfId="2" applyNumberFormat="1" applyFont="1" applyFill="1" applyBorder="1" applyAlignment="1">
      <alignment horizontal="center"/>
    </xf>
    <xf numFmtId="0" fontId="11" fillId="3" borderId="6" xfId="2" applyFont="1" applyFill="1" applyBorder="1" applyAlignment="1">
      <alignment horizontal="center"/>
    </xf>
    <xf numFmtId="0" fontId="11" fillId="3" borderId="7" xfId="2" applyFont="1" applyFill="1" applyBorder="1" applyAlignment="1">
      <alignment horizontal="center"/>
    </xf>
    <xf numFmtId="0" fontId="11" fillId="3" borderId="8" xfId="2" applyFont="1" applyFill="1" applyBorder="1" applyAlignment="1">
      <alignment horizontal="center"/>
    </xf>
    <xf numFmtId="0" fontId="10" fillId="4" borderId="9" xfId="2" quotePrefix="1" applyFont="1" applyFill="1" applyBorder="1" applyAlignment="1">
      <alignment horizontal="left"/>
    </xf>
    <xf numFmtId="0" fontId="11" fillId="4" borderId="10" xfId="2" applyFont="1" applyFill="1" applyBorder="1" applyAlignment="1">
      <alignment wrapText="1"/>
    </xf>
    <xf numFmtId="0" fontId="10" fillId="4" borderId="10" xfId="2" applyFont="1" applyFill="1" applyBorder="1"/>
    <xf numFmtId="20" fontId="11" fillId="4" borderId="10" xfId="2" applyNumberFormat="1" applyFont="1" applyFill="1" applyBorder="1" applyAlignment="1">
      <alignment horizontal="center"/>
    </xf>
    <xf numFmtId="0" fontId="6" fillId="4" borderId="11" xfId="1" applyFont="1" applyFill="1" applyBorder="1" applyAlignment="1">
      <alignment horizontal="center"/>
    </xf>
    <xf numFmtId="0" fontId="13" fillId="4" borderId="11" xfId="1" applyFont="1" applyFill="1" applyBorder="1" applyAlignment="1">
      <alignment horizontal="center"/>
    </xf>
    <xf numFmtId="14" fontId="14" fillId="2" borderId="11" xfId="2" applyNumberFormat="1" applyFont="1" applyFill="1" applyBorder="1" applyAlignment="1">
      <alignment horizontal="left"/>
    </xf>
    <xf numFmtId="0" fontId="6" fillId="2" borderId="11" xfId="1" applyFont="1" applyFill="1" applyBorder="1" applyAlignment="1">
      <alignment horizontal="center"/>
    </xf>
    <xf numFmtId="0" fontId="14" fillId="2" borderId="9" xfId="2" applyFont="1" applyFill="1" applyBorder="1" applyAlignment="1">
      <alignment horizontal="left"/>
    </xf>
    <xf numFmtId="0" fontId="12" fillId="2" borderId="10" xfId="2" applyFont="1" applyFill="1" applyBorder="1"/>
    <xf numFmtId="0" fontId="14" fillId="2" borderId="10" xfId="2" applyFont="1" applyFill="1" applyBorder="1"/>
    <xf numFmtId="20" fontId="12" fillId="2" borderId="10" xfId="2" applyNumberFormat="1" applyFont="1" applyFill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1" fillId="4" borderId="10" xfId="2" applyFont="1" applyFill="1" applyBorder="1"/>
    <xf numFmtId="20" fontId="12" fillId="4" borderId="10" xfId="2" quotePrefix="1" applyNumberFormat="1" applyFont="1" applyFill="1" applyBorder="1" applyAlignment="1">
      <alignment horizontal="center"/>
    </xf>
    <xf numFmtId="0" fontId="15" fillId="4" borderId="11" xfId="1" applyFont="1" applyFill="1" applyBorder="1" applyAlignment="1">
      <alignment horizontal="center"/>
    </xf>
    <xf numFmtId="0" fontId="5" fillId="2" borderId="12" xfId="2" applyFont="1" applyFill="1" applyBorder="1" applyAlignment="1">
      <alignment horizontal="left"/>
    </xf>
    <xf numFmtId="0" fontId="16" fillId="2" borderId="11" xfId="2" applyFont="1" applyFill="1" applyBorder="1"/>
    <xf numFmtId="0" fontId="5" fillId="2" borderId="11" xfId="2" applyFont="1" applyFill="1" applyBorder="1"/>
    <xf numFmtId="20" fontId="16" fillId="2" borderId="11" xfId="2" applyNumberFormat="1" applyFont="1" applyFill="1" applyBorder="1" applyAlignment="1">
      <alignment horizontal="center"/>
    </xf>
    <xf numFmtId="0" fontId="16" fillId="0" borderId="11" xfId="1" applyFont="1" applyBorder="1" applyAlignment="1">
      <alignment horizontal="center"/>
    </xf>
    <xf numFmtId="0" fontId="6" fillId="2" borderId="9" xfId="2" applyFont="1" applyFill="1" applyBorder="1" applyAlignment="1">
      <alignment horizontal="left"/>
    </xf>
    <xf numFmtId="0" fontId="16" fillId="2" borderId="10" xfId="2" applyFont="1" applyFill="1" applyBorder="1"/>
    <xf numFmtId="0" fontId="6" fillId="2" borderId="10" xfId="2" applyFont="1" applyFill="1" applyBorder="1"/>
    <xf numFmtId="20" fontId="16" fillId="0" borderId="10" xfId="2" applyNumberFormat="1" applyFont="1" applyBorder="1" applyAlignment="1">
      <alignment horizontal="center"/>
    </xf>
    <xf numFmtId="0" fontId="11" fillId="4" borderId="10" xfId="2" applyNumberFormat="1" applyFont="1" applyFill="1" applyBorder="1" applyAlignment="1">
      <alignment horizontal="center"/>
    </xf>
    <xf numFmtId="0" fontId="16" fillId="2" borderId="10" xfId="2" applyFont="1" applyFill="1" applyBorder="1" applyAlignment="1">
      <alignment wrapText="1"/>
    </xf>
    <xf numFmtId="20" fontId="16" fillId="2" borderId="10" xfId="2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6" fillId="2" borderId="12" xfId="2" applyFont="1" applyFill="1" applyBorder="1" applyAlignment="1">
      <alignment horizontal="left"/>
    </xf>
    <xf numFmtId="0" fontId="5" fillId="2" borderId="9" xfId="2" quotePrefix="1" applyFont="1" applyFill="1" applyBorder="1" applyAlignment="1">
      <alignment horizontal="left"/>
    </xf>
    <xf numFmtId="0" fontId="15" fillId="2" borderId="10" xfId="2" applyFont="1" applyFill="1" applyBorder="1"/>
    <xf numFmtId="0" fontId="5" fillId="2" borderId="10" xfId="2" applyFont="1" applyFill="1" applyBorder="1"/>
    <xf numFmtId="0" fontId="15" fillId="2" borderId="11" xfId="1" applyFont="1" applyFill="1" applyBorder="1" applyAlignment="1">
      <alignment horizontal="center"/>
    </xf>
    <xf numFmtId="20" fontId="15" fillId="2" borderId="10" xfId="2" applyNumberFormat="1" applyFont="1" applyFill="1" applyBorder="1" applyAlignment="1">
      <alignment horizontal="center"/>
    </xf>
    <xf numFmtId="0" fontId="17" fillId="2" borderId="9" xfId="2" applyFont="1" applyFill="1" applyBorder="1" applyAlignment="1">
      <alignment horizontal="left"/>
    </xf>
    <xf numFmtId="0" fontId="18" fillId="2" borderId="10" xfId="2" applyFont="1" applyFill="1" applyBorder="1"/>
    <xf numFmtId="0" fontId="17" fillId="2" borderId="10" xfId="2" applyFont="1" applyFill="1" applyBorder="1"/>
    <xf numFmtId="20" fontId="19" fillId="2" borderId="10" xfId="2" applyNumberFormat="1" applyFont="1" applyFill="1" applyBorder="1" applyAlignment="1">
      <alignment horizontal="center"/>
    </xf>
    <xf numFmtId="0" fontId="20" fillId="4" borderId="11" xfId="1" applyFont="1" applyFill="1" applyBorder="1" applyAlignment="1">
      <alignment horizontal="center"/>
    </xf>
    <xf numFmtId="0" fontId="16" fillId="4" borderId="11" xfId="1" applyFont="1" applyFill="1" applyBorder="1" applyAlignment="1">
      <alignment horizontal="center"/>
    </xf>
    <xf numFmtId="0" fontId="10" fillId="2" borderId="9" xfId="2" quotePrefix="1" applyFont="1" applyFill="1" applyBorder="1" applyAlignment="1">
      <alignment horizontal="left"/>
    </xf>
    <xf numFmtId="20" fontId="11" fillId="2" borderId="10" xfId="2" applyNumberFormat="1" applyFont="1" applyFill="1" applyBorder="1" applyAlignment="1">
      <alignment horizontal="center"/>
    </xf>
    <xf numFmtId="16" fontId="15" fillId="2" borderId="11" xfId="1" applyNumberFormat="1" applyFont="1" applyFill="1" applyBorder="1" applyAlignment="1">
      <alignment horizontal="center"/>
    </xf>
    <xf numFmtId="0" fontId="16" fillId="2" borderId="10" xfId="2" applyFont="1" applyFill="1" applyBorder="1" applyAlignment="1">
      <alignment horizontal="center"/>
    </xf>
    <xf numFmtId="0" fontId="10" fillId="4" borderId="12" xfId="2" applyFont="1" applyFill="1" applyBorder="1" applyAlignment="1">
      <alignment horizontal="left"/>
    </xf>
    <xf numFmtId="0" fontId="11" fillId="4" borderId="11" xfId="2" applyFont="1" applyFill="1" applyBorder="1" applyAlignment="1">
      <alignment wrapText="1"/>
    </xf>
    <xf numFmtId="0" fontId="10" fillId="2" borderId="9" xfId="2" applyFont="1" applyFill="1" applyBorder="1" applyAlignment="1">
      <alignment horizontal="left"/>
    </xf>
    <xf numFmtId="0" fontId="5" fillId="2" borderId="9" xfId="2" applyFont="1" applyFill="1" applyBorder="1" applyAlignment="1">
      <alignment horizontal="left"/>
    </xf>
    <xf numFmtId="0" fontId="15" fillId="0" borderId="11" xfId="1" applyFont="1" applyBorder="1" applyAlignment="1">
      <alignment horizontal="center"/>
    </xf>
    <xf numFmtId="0" fontId="13" fillId="2" borderId="9" xfId="2" applyFont="1" applyFill="1" applyBorder="1" applyAlignment="1">
      <alignment horizontal="left"/>
    </xf>
    <xf numFmtId="0" fontId="20" fillId="2" borderId="10" xfId="2" applyFont="1" applyFill="1" applyBorder="1"/>
    <xf numFmtId="0" fontId="7" fillId="2" borderId="10" xfId="2" applyFont="1" applyFill="1" applyBorder="1"/>
    <xf numFmtId="20" fontId="20" fillId="2" borderId="10" xfId="2" applyNumberFormat="1" applyFont="1" applyFill="1" applyBorder="1" applyAlignment="1">
      <alignment horizontal="center"/>
    </xf>
    <xf numFmtId="0" fontId="6" fillId="2" borderId="10" xfId="2" applyFont="1" applyFill="1" applyBorder="1" applyAlignment="1">
      <alignment wrapText="1"/>
    </xf>
    <xf numFmtId="20" fontId="21" fillId="2" borderId="10" xfId="2" applyNumberFormat="1" applyFont="1" applyFill="1" applyBorder="1" applyAlignment="1">
      <alignment horizontal="center"/>
    </xf>
    <xf numFmtId="0" fontId="22" fillId="2" borderId="10" xfId="2" applyFont="1" applyFill="1" applyBorder="1"/>
    <xf numFmtId="0" fontId="23" fillId="2" borderId="10" xfId="2" applyFont="1" applyFill="1" applyBorder="1"/>
    <xf numFmtId="0" fontId="22" fillId="2" borderId="10" xfId="2" quotePrefix="1" applyFont="1" applyFill="1" applyBorder="1" applyAlignment="1">
      <alignment horizontal="center"/>
    </xf>
    <xf numFmtId="0" fontId="5" fillId="4" borderId="9" xfId="2" applyFont="1" applyFill="1" applyBorder="1" applyAlignment="1">
      <alignment horizontal="left"/>
    </xf>
    <xf numFmtId="0" fontId="15" fillId="4" borderId="10" xfId="2" applyFont="1" applyFill="1" applyBorder="1"/>
    <xf numFmtId="0" fontId="6" fillId="4" borderId="10" xfId="2" applyFont="1" applyFill="1" applyBorder="1"/>
    <xf numFmtId="0" fontId="16" fillId="4" borderId="10" xfId="2" quotePrefix="1" applyFont="1" applyFill="1" applyBorder="1" applyAlignment="1">
      <alignment horizontal="center"/>
    </xf>
    <xf numFmtId="14" fontId="20" fillId="4" borderId="11" xfId="1" applyNumberFormat="1" applyFont="1" applyFill="1" applyBorder="1" applyAlignment="1">
      <alignment horizontal="center"/>
    </xf>
    <xf numFmtId="0" fontId="16" fillId="2" borderId="10" xfId="2" quotePrefix="1" applyFont="1" applyFill="1" applyBorder="1" applyAlignment="1">
      <alignment horizontal="center"/>
    </xf>
    <xf numFmtId="0" fontId="14" fillId="2" borderId="9" xfId="2" applyFont="1" applyFill="1" applyBorder="1" applyAlignment="1">
      <alignment horizontal="left" wrapText="1"/>
    </xf>
    <xf numFmtId="0" fontId="12" fillId="2" borderId="10" xfId="2" applyFont="1" applyFill="1" applyBorder="1" applyAlignment="1"/>
    <xf numFmtId="20" fontId="16" fillId="4" borderId="10" xfId="2" applyNumberFormat="1" applyFont="1" applyFill="1" applyBorder="1" applyAlignment="1">
      <alignment horizontal="center"/>
    </xf>
    <xf numFmtId="0" fontId="24" fillId="2" borderId="10" xfId="2" applyFont="1" applyFill="1" applyBorder="1"/>
    <xf numFmtId="20" fontId="25" fillId="2" borderId="10" xfId="2" applyNumberFormat="1" applyFont="1" applyFill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5" fillId="0" borderId="11" xfId="1" applyFont="1" applyBorder="1" applyAlignment="1">
      <alignment horizontal="center"/>
    </xf>
    <xf numFmtId="0" fontId="25" fillId="2" borderId="11" xfId="1" applyFont="1" applyFill="1" applyBorder="1" applyAlignment="1">
      <alignment horizontal="center"/>
    </xf>
    <xf numFmtId="0" fontId="24" fillId="2" borderId="0" xfId="1" applyFont="1" applyFill="1"/>
    <xf numFmtId="0" fontId="24" fillId="2" borderId="10" xfId="2" applyFont="1" applyFill="1" applyBorder="1" applyAlignment="1">
      <alignment wrapText="1"/>
    </xf>
    <xf numFmtId="16" fontId="16" fillId="0" borderId="11" xfId="1" quotePrefix="1" applyNumberFormat="1" applyFont="1" applyBorder="1" applyAlignment="1">
      <alignment horizontal="center"/>
    </xf>
    <xf numFmtId="0" fontId="23" fillId="2" borderId="0" xfId="1" applyFont="1" applyFill="1"/>
    <xf numFmtId="16" fontId="15" fillId="0" borderId="11" xfId="1" quotePrefix="1" applyNumberFormat="1" applyFont="1" applyBorder="1" applyAlignment="1">
      <alignment horizontal="center"/>
    </xf>
    <xf numFmtId="0" fontId="22" fillId="0" borderId="11" xfId="1" applyFont="1" applyBorder="1" applyAlignment="1">
      <alignment horizontal="center"/>
    </xf>
    <xf numFmtId="0" fontId="5" fillId="4" borderId="10" xfId="2" applyFont="1" applyFill="1" applyBorder="1"/>
    <xf numFmtId="0" fontId="15" fillId="4" borderId="10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left"/>
    </xf>
    <xf numFmtId="0" fontId="15" fillId="2" borderId="10" xfId="2" applyFont="1" applyFill="1" applyBorder="1" applyAlignment="1">
      <alignment horizontal="center"/>
    </xf>
    <xf numFmtId="14" fontId="12" fillId="2" borderId="11" xfId="2" applyNumberFormat="1" applyFont="1" applyFill="1" applyBorder="1" applyAlignment="1">
      <alignment horizontal="left" wrapText="1"/>
    </xf>
    <xf numFmtId="14" fontId="14" fillId="2" borderId="11" xfId="2" applyNumberFormat="1" applyFont="1" applyFill="1" applyBorder="1" applyAlignment="1">
      <alignment horizontal="center" wrapText="1"/>
    </xf>
    <xf numFmtId="0" fontId="12" fillId="2" borderId="11" xfId="2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3" applyFont="1" applyAlignment="1">
      <alignment horizontal="left"/>
    </xf>
    <xf numFmtId="0" fontId="26" fillId="0" borderId="0" xfId="3" applyFont="1"/>
    <xf numFmtId="0" fontId="27" fillId="0" borderId="0" xfId="3" applyFont="1"/>
    <xf numFmtId="0" fontId="27" fillId="0" borderId="0" xfId="3" applyFont="1" applyAlignment="1">
      <alignment horizontal="right"/>
    </xf>
    <xf numFmtId="0" fontId="27" fillId="0" borderId="0" xfId="3" applyFont="1" applyAlignment="1">
      <alignment horizontal="center"/>
    </xf>
    <xf numFmtId="0" fontId="27" fillId="2" borderId="0" xfId="3" applyFont="1" applyFill="1"/>
    <xf numFmtId="0" fontId="1" fillId="0" borderId="0" xfId="3"/>
    <xf numFmtId="0" fontId="3" fillId="2" borderId="0" xfId="3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29" fillId="2" borderId="0" xfId="3" applyFont="1" applyFill="1" applyBorder="1"/>
    <xf numFmtId="0" fontId="30" fillId="2" borderId="0" xfId="3" applyFont="1" applyFill="1" applyBorder="1"/>
    <xf numFmtId="0" fontId="1" fillId="2" borderId="0" xfId="3" applyFill="1"/>
    <xf numFmtId="14" fontId="31" fillId="2" borderId="0" xfId="1" applyNumberFormat="1" applyFont="1" applyFill="1" applyAlignment="1">
      <alignment horizontal="left"/>
    </xf>
    <xf numFmtId="0" fontId="11" fillId="3" borderId="1" xfId="4" applyFont="1" applyFill="1" applyBorder="1" applyAlignment="1">
      <alignment horizontal="left"/>
    </xf>
    <xf numFmtId="0" fontId="11" fillId="3" borderId="2" xfId="4" applyFont="1" applyFill="1" applyBorder="1" applyAlignment="1">
      <alignment horizontal="left"/>
    </xf>
    <xf numFmtId="14" fontId="11" fillId="3" borderId="5" xfId="4" applyNumberFormat="1" applyFont="1" applyFill="1" applyBorder="1" applyAlignment="1">
      <alignment horizontal="left"/>
    </xf>
    <xf numFmtId="14" fontId="11" fillId="3" borderId="6" xfId="4" applyNumberFormat="1" applyFont="1" applyFill="1" applyBorder="1" applyAlignment="1">
      <alignment horizontal="center"/>
    </xf>
    <xf numFmtId="0" fontId="11" fillId="3" borderId="6" xfId="4" applyFont="1" applyFill="1" applyBorder="1" applyAlignment="1">
      <alignment horizontal="center"/>
    </xf>
    <xf numFmtId="0" fontId="11" fillId="3" borderId="7" xfId="4" applyFont="1" applyFill="1" applyBorder="1" applyAlignment="1">
      <alignment horizontal="center"/>
    </xf>
    <xf numFmtId="0" fontId="11" fillId="3" borderId="8" xfId="4" applyFont="1" applyFill="1" applyBorder="1" applyAlignment="1">
      <alignment horizontal="center"/>
    </xf>
    <xf numFmtId="0" fontId="32" fillId="2" borderId="10" xfId="1" applyFont="1" applyFill="1" applyBorder="1" applyAlignment="1">
      <alignment horizontal="left" wrapText="1"/>
    </xf>
    <xf numFmtId="0" fontId="12" fillId="2" borderId="10" xfId="1" applyFont="1" applyFill="1" applyBorder="1" applyAlignment="1">
      <alignment wrapText="1"/>
    </xf>
    <xf numFmtId="0" fontId="33" fillId="2" borderId="10" xfId="1" applyFont="1" applyFill="1" applyBorder="1" applyAlignment="1">
      <alignment horizontal="right"/>
    </xf>
    <xf numFmtId="2" fontId="6" fillId="2" borderId="10" xfId="1" applyNumberFormat="1" applyFont="1" applyFill="1" applyBorder="1" applyAlignment="1">
      <alignment horizontal="center"/>
    </xf>
    <xf numFmtId="2" fontId="4" fillId="2" borderId="10" xfId="1" applyNumberFormat="1" applyFont="1" applyFill="1" applyBorder="1" applyAlignment="1">
      <alignment horizontal="center"/>
    </xf>
    <xf numFmtId="2" fontId="34" fillId="2" borderId="10" xfId="1" applyNumberFormat="1" applyFont="1" applyFill="1" applyBorder="1" applyAlignment="1">
      <alignment horizontal="center"/>
    </xf>
    <xf numFmtId="0" fontId="15" fillId="2" borderId="10" xfId="1" applyFont="1" applyFill="1" applyBorder="1" applyAlignment="1">
      <alignment horizontal="left"/>
    </xf>
    <xf numFmtId="2" fontId="35" fillId="2" borderId="10" xfId="1" applyNumberFormat="1" applyFont="1" applyFill="1" applyBorder="1" applyAlignment="1">
      <alignment horizontal="center"/>
    </xf>
    <xf numFmtId="0" fontId="36" fillId="2" borderId="10" xfId="1" applyFont="1" applyFill="1" applyBorder="1" applyAlignment="1">
      <alignment horizontal="right"/>
    </xf>
    <xf numFmtId="2" fontId="7" fillId="2" borderId="10" xfId="1" applyNumberFormat="1" applyFont="1" applyFill="1" applyBorder="1" applyAlignment="1">
      <alignment horizontal="center"/>
    </xf>
    <xf numFmtId="0" fontId="15" fillId="2" borderId="11" xfId="1" applyFont="1" applyFill="1" applyBorder="1" applyAlignment="1">
      <alignment horizontal="left" vertical="center" wrapText="1"/>
    </xf>
    <xf numFmtId="0" fontId="33" fillId="2" borderId="10" xfId="1" quotePrefix="1" applyFont="1" applyFill="1" applyBorder="1" applyAlignment="1">
      <alignment horizontal="right" vertical="top"/>
    </xf>
    <xf numFmtId="2" fontId="23" fillId="2" borderId="10" xfId="1" quotePrefix="1" applyNumberFormat="1" applyFont="1" applyFill="1" applyBorder="1" applyAlignment="1">
      <alignment horizontal="center" vertical="top"/>
    </xf>
    <xf numFmtId="2" fontId="37" fillId="2" borderId="10" xfId="1" applyNumberFormat="1" applyFont="1" applyFill="1" applyBorder="1" applyAlignment="1">
      <alignment horizontal="center" vertical="top"/>
    </xf>
    <xf numFmtId="2" fontId="34" fillId="2" borderId="10" xfId="1" quotePrefix="1" applyNumberFormat="1" applyFont="1" applyFill="1" applyBorder="1" applyAlignment="1">
      <alignment horizontal="center" vertical="top"/>
    </xf>
    <xf numFmtId="0" fontId="15" fillId="2" borderId="11" xfId="1" applyFont="1" applyFill="1" applyBorder="1" applyAlignment="1">
      <alignment horizontal="left" wrapText="1"/>
    </xf>
    <xf numFmtId="0" fontId="38" fillId="2" borderId="10" xfId="1" applyFont="1" applyFill="1" applyBorder="1" applyAlignment="1">
      <alignment horizontal="right"/>
    </xf>
    <xf numFmtId="2" fontId="5" fillId="2" borderId="10" xfId="1" applyNumberFormat="1" applyFont="1" applyFill="1" applyBorder="1" applyAlignment="1">
      <alignment horizontal="center"/>
    </xf>
    <xf numFmtId="2" fontId="9" fillId="2" borderId="10" xfId="1" applyNumberFormat="1" applyFont="1" applyFill="1" applyBorder="1" applyAlignment="1">
      <alignment horizontal="center"/>
    </xf>
    <xf numFmtId="2" fontId="39" fillId="2" borderId="10" xfId="1" applyNumberFormat="1" applyFont="1" applyFill="1" applyBorder="1" applyAlignment="1">
      <alignment horizontal="center"/>
    </xf>
    <xf numFmtId="2" fontId="5" fillId="2" borderId="11" xfId="1" applyNumberFormat="1" applyFont="1" applyFill="1" applyBorder="1" applyAlignment="1">
      <alignment horizontal="center"/>
    </xf>
    <xf numFmtId="0" fontId="40" fillId="2" borderId="0" xfId="3" applyFont="1" applyFill="1"/>
    <xf numFmtId="0" fontId="41" fillId="2" borderId="0" xfId="3" applyFont="1" applyFill="1"/>
    <xf numFmtId="0" fontId="15" fillId="2" borderId="10" xfId="1" applyFont="1" applyFill="1" applyBorder="1" applyAlignment="1">
      <alignment horizontal="left" wrapText="1"/>
    </xf>
    <xf numFmtId="0" fontId="42" fillId="2" borderId="10" xfId="1" applyFont="1" applyFill="1" applyBorder="1" applyAlignment="1">
      <alignment horizontal="left"/>
    </xf>
    <xf numFmtId="0" fontId="43" fillId="2" borderId="10" xfId="1" applyFont="1" applyFill="1" applyBorder="1" applyAlignment="1"/>
    <xf numFmtId="0" fontId="44" fillId="2" borderId="10" xfId="1" quotePrefix="1" applyFont="1" applyFill="1" applyBorder="1" applyAlignment="1">
      <alignment horizontal="right"/>
    </xf>
    <xf numFmtId="49" fontId="45" fillId="2" borderId="10" xfId="1" quotePrefix="1" applyNumberFormat="1" applyFont="1" applyFill="1" applyBorder="1" applyAlignment="1">
      <alignment horizontal="center"/>
    </xf>
    <xf numFmtId="2" fontId="46" fillId="2" borderId="10" xfId="1" quotePrefix="1" applyNumberFormat="1" applyFont="1" applyFill="1" applyBorder="1" applyAlignment="1">
      <alignment horizontal="center"/>
    </xf>
    <xf numFmtId="49" fontId="47" fillId="2" borderId="10" xfId="1" applyNumberFormat="1" applyFont="1" applyFill="1" applyBorder="1" applyAlignment="1">
      <alignment horizontal="center"/>
    </xf>
    <xf numFmtId="49" fontId="45" fillId="2" borderId="11" xfId="1" quotePrefix="1" applyNumberFormat="1" applyFont="1" applyFill="1" applyBorder="1" applyAlignment="1">
      <alignment horizontal="center"/>
    </xf>
    <xf numFmtId="0" fontId="42" fillId="2" borderId="11" xfId="1" applyFont="1" applyFill="1" applyBorder="1" applyAlignment="1">
      <alignment horizontal="left" vertical="center" wrapText="1"/>
    </xf>
    <xf numFmtId="0" fontId="48" fillId="2" borderId="11" xfId="3" applyFont="1" applyFill="1" applyBorder="1"/>
    <xf numFmtId="49" fontId="46" fillId="2" borderId="10" xfId="1" quotePrefix="1" applyNumberFormat="1" applyFont="1" applyFill="1" applyBorder="1" applyAlignment="1">
      <alignment horizontal="center"/>
    </xf>
    <xf numFmtId="0" fontId="15" fillId="2" borderId="10" xfId="1" applyFont="1" applyFill="1" applyBorder="1"/>
    <xf numFmtId="20" fontId="6" fillId="2" borderId="10" xfId="1" applyNumberFormat="1" applyFont="1" applyFill="1" applyBorder="1" applyAlignment="1">
      <alignment horizontal="right"/>
    </xf>
    <xf numFmtId="0" fontId="15" fillId="2" borderId="14" xfId="1" applyFont="1" applyFill="1" applyBorder="1" applyAlignment="1">
      <alignment horizontal="left"/>
    </xf>
    <xf numFmtId="0" fontId="16" fillId="2" borderId="11" xfId="1" applyFont="1" applyFill="1" applyBorder="1"/>
    <xf numFmtId="20" fontId="33" fillId="2" borderId="11" xfId="1" applyNumberFormat="1" applyFont="1" applyFill="1" applyBorder="1" applyAlignment="1">
      <alignment horizontal="right"/>
    </xf>
    <xf numFmtId="2" fontId="6" fillId="2" borderId="11" xfId="1" applyNumberFormat="1" applyFont="1" applyFill="1" applyBorder="1" applyAlignment="1">
      <alignment horizontal="center"/>
    </xf>
    <xf numFmtId="2" fontId="4" fillId="2" borderId="11" xfId="1" applyNumberFormat="1" applyFont="1" applyFill="1" applyBorder="1" applyAlignment="1">
      <alignment horizontal="center"/>
    </xf>
    <xf numFmtId="2" fontId="40" fillId="2" borderId="11" xfId="1" applyNumberFormat="1" applyFont="1" applyFill="1" applyBorder="1" applyAlignment="1">
      <alignment horizontal="center"/>
    </xf>
    <xf numFmtId="0" fontId="15" fillId="2" borderId="11" xfId="1" applyFont="1" applyFill="1" applyBorder="1" applyAlignment="1">
      <alignment horizontal="left"/>
    </xf>
    <xf numFmtId="2" fontId="41" fillId="2" borderId="0" xfId="3" applyNumberFormat="1" applyFont="1" applyFill="1"/>
    <xf numFmtId="2" fontId="35" fillId="2" borderId="11" xfId="1" applyNumberFormat="1" applyFont="1" applyFill="1" applyBorder="1" applyAlignment="1">
      <alignment horizontal="center"/>
    </xf>
    <xf numFmtId="2" fontId="34" fillId="2" borderId="11" xfId="1" applyNumberFormat="1" applyFont="1" applyFill="1" applyBorder="1" applyAlignment="1">
      <alignment horizontal="center"/>
    </xf>
    <xf numFmtId="0" fontId="15" fillId="2" borderId="11" xfId="1" quotePrefix="1" applyFont="1" applyFill="1" applyBorder="1" applyAlignment="1">
      <alignment horizontal="left"/>
    </xf>
    <xf numFmtId="0" fontId="15" fillId="2" borderId="11" xfId="1" applyFont="1" applyFill="1" applyBorder="1"/>
    <xf numFmtId="0" fontId="38" fillId="2" borderId="11" xfId="1" applyFont="1" applyFill="1" applyBorder="1" applyAlignment="1">
      <alignment horizontal="right"/>
    </xf>
    <xf numFmtId="2" fontId="41" fillId="2" borderId="11" xfId="3" applyNumberFormat="1" applyFont="1" applyFill="1" applyBorder="1"/>
    <xf numFmtId="0" fontId="35" fillId="2" borderId="0" xfId="3" applyFont="1" applyFill="1"/>
    <xf numFmtId="20" fontId="6" fillId="2" borderId="11" xfId="1" applyNumberFormat="1" applyFont="1" applyFill="1" applyBorder="1" applyAlignment="1">
      <alignment horizontal="right"/>
    </xf>
    <xf numFmtId="2" fontId="7" fillId="2" borderId="11" xfId="1" applyNumberFormat="1" applyFont="1" applyFill="1" applyBorder="1" applyAlignment="1">
      <alignment horizontal="center"/>
    </xf>
    <xf numFmtId="0" fontId="15" fillId="2" borderId="15" xfId="1" applyFont="1" applyFill="1" applyBorder="1" applyAlignment="1">
      <alignment horizontal="left"/>
    </xf>
    <xf numFmtId="20" fontId="7" fillId="2" borderId="11" xfId="1" applyNumberFormat="1" applyFont="1" applyFill="1" applyBorder="1" applyAlignment="1">
      <alignment horizontal="right"/>
    </xf>
    <xf numFmtId="2" fontId="6" fillId="2" borderId="16" xfId="1" applyNumberFormat="1" applyFont="1" applyFill="1" applyBorder="1" applyAlignment="1">
      <alignment horizontal="center"/>
    </xf>
    <xf numFmtId="0" fontId="15" fillId="2" borderId="15" xfId="1" applyFont="1" applyFill="1" applyBorder="1" applyAlignment="1">
      <alignment horizontal="left" wrapText="1"/>
    </xf>
    <xf numFmtId="0" fontId="15" fillId="2" borderId="14" xfId="1" applyFont="1" applyFill="1" applyBorder="1" applyAlignment="1">
      <alignment wrapText="1"/>
    </xf>
    <xf numFmtId="2" fontId="5" fillId="2" borderId="16" xfId="1" applyNumberFormat="1" applyFont="1" applyFill="1" applyBorder="1" applyAlignment="1">
      <alignment horizontal="center"/>
    </xf>
    <xf numFmtId="2" fontId="50" fillId="2" borderId="10" xfId="1" quotePrefix="1" applyNumberFormat="1" applyFont="1" applyFill="1" applyBorder="1" applyAlignment="1">
      <alignment horizontal="center"/>
    </xf>
    <xf numFmtId="2" fontId="49" fillId="2" borderId="10" xfId="1" applyNumberFormat="1" applyFont="1" applyFill="1" applyBorder="1" applyAlignment="1">
      <alignment horizontal="center"/>
    </xf>
    <xf numFmtId="2" fontId="49" fillId="2" borderId="16" xfId="1" applyNumberFormat="1" applyFont="1" applyFill="1" applyBorder="1" applyAlignment="1">
      <alignment horizontal="center"/>
    </xf>
    <xf numFmtId="0" fontId="38" fillId="2" borderId="17" xfId="1" applyFont="1" applyFill="1" applyBorder="1" applyAlignment="1">
      <alignment horizontal="right"/>
    </xf>
    <xf numFmtId="2" fontId="5" fillId="2" borderId="15" xfId="1" applyNumberFormat="1" applyFont="1" applyFill="1" applyBorder="1" applyAlignment="1">
      <alignment horizontal="center"/>
    </xf>
    <xf numFmtId="2" fontId="49" fillId="2" borderId="15" xfId="1" applyNumberFormat="1" applyFont="1" applyFill="1" applyBorder="1" applyAlignment="1">
      <alignment horizontal="center"/>
    </xf>
    <xf numFmtId="2" fontId="5" fillId="2" borderId="17" xfId="1" applyNumberFormat="1" applyFont="1" applyFill="1" applyBorder="1" applyAlignment="1">
      <alignment horizontal="center"/>
    </xf>
    <xf numFmtId="0" fontId="15" fillId="2" borderId="16" xfId="1" applyFont="1" applyFill="1" applyBorder="1" applyAlignment="1">
      <alignment horizontal="left"/>
    </xf>
    <xf numFmtId="0" fontId="16" fillId="2" borderId="16" xfId="1" applyFont="1" applyFill="1" applyBorder="1"/>
    <xf numFmtId="2" fontId="4" fillId="2" borderId="16" xfId="1" applyNumberFormat="1" applyFont="1" applyFill="1" applyBorder="1" applyAlignment="1">
      <alignment horizontal="center"/>
    </xf>
    <xf numFmtId="0" fontId="15" fillId="2" borderId="16" xfId="1" applyFont="1" applyFill="1" applyBorder="1"/>
    <xf numFmtId="0" fontId="6" fillId="2" borderId="16" xfId="1" applyFont="1" applyFill="1" applyBorder="1" applyAlignment="1">
      <alignment wrapText="1"/>
    </xf>
    <xf numFmtId="2" fontId="9" fillId="2" borderId="16" xfId="1" applyNumberFormat="1" applyFont="1" applyFill="1" applyBorder="1" applyAlignment="1">
      <alignment horizontal="center"/>
    </xf>
    <xf numFmtId="2" fontId="9" fillId="5" borderId="16" xfId="1" applyNumberFormat="1" applyFont="1" applyFill="1" applyBorder="1" applyAlignment="1">
      <alignment horizontal="center"/>
    </xf>
    <xf numFmtId="0" fontId="51" fillId="2" borderId="11" xfId="1" applyFont="1" applyFill="1" applyBorder="1" applyAlignment="1">
      <alignment horizontal="right"/>
    </xf>
    <xf numFmtId="2" fontId="52" fillId="2" borderId="11" xfId="1" applyNumberFormat="1" applyFont="1" applyFill="1" applyBorder="1"/>
    <xf numFmtId="0" fontId="33" fillId="2" borderId="11" xfId="1" applyFont="1" applyFill="1" applyBorder="1" applyAlignment="1">
      <alignment horizontal="right"/>
    </xf>
    <xf numFmtId="2" fontId="6" fillId="2" borderId="11" xfId="1" applyNumberFormat="1" applyFont="1" applyFill="1" applyBorder="1"/>
    <xf numFmtId="2" fontId="1" fillId="2" borderId="11" xfId="3" applyNumberFormat="1" applyFill="1" applyBorder="1"/>
    <xf numFmtId="0" fontId="6" fillId="2" borderId="11" xfId="1" applyFont="1" applyFill="1" applyBorder="1"/>
    <xf numFmtId="2" fontId="5" fillId="2" borderId="11" xfId="1" applyNumberFormat="1" applyFont="1" applyFill="1" applyBorder="1"/>
    <xf numFmtId="0" fontId="54" fillId="2" borderId="11" xfId="1" applyFont="1" applyFill="1" applyBorder="1" applyAlignment="1">
      <alignment horizontal="left"/>
    </xf>
    <xf numFmtId="2" fontId="53" fillId="2" borderId="11" xfId="3" applyNumberFormat="1" applyFont="1" applyFill="1" applyBorder="1"/>
    <xf numFmtId="2" fontId="55" fillId="2" borderId="16" xfId="1" applyNumberFormat="1" applyFont="1" applyFill="1" applyBorder="1" applyAlignment="1">
      <alignment horizontal="center"/>
    </xf>
    <xf numFmtId="0" fontId="56" fillId="2" borderId="0" xfId="3" applyFont="1" applyFill="1"/>
    <xf numFmtId="0" fontId="53" fillId="2" borderId="0" xfId="3" applyFont="1" applyFill="1"/>
    <xf numFmtId="2" fontId="4" fillId="5" borderId="11" xfId="1" applyNumberFormat="1" applyFont="1" applyFill="1" applyBorder="1" applyAlignment="1">
      <alignment horizontal="center" wrapText="1"/>
    </xf>
    <xf numFmtId="0" fontId="3" fillId="2" borderId="0" xfId="3" applyFont="1" applyFill="1" applyAlignment="1">
      <alignment horizontal="left"/>
    </xf>
    <xf numFmtId="0" fontId="33" fillId="2" borderId="0" xfId="1" applyFont="1" applyFill="1" applyAlignment="1">
      <alignment horizontal="right"/>
    </xf>
    <xf numFmtId="0" fontId="2" fillId="0" borderId="0" xfId="3" applyFont="1"/>
    <xf numFmtId="0" fontId="2" fillId="0" borderId="0" xfId="3" applyFont="1" applyAlignment="1">
      <alignment horizontal="right"/>
    </xf>
    <xf numFmtId="0" fontId="35" fillId="0" borderId="0" xfId="3" applyFont="1"/>
    <xf numFmtId="16" fontId="35" fillId="0" borderId="0" xfId="3" applyNumberFormat="1" applyFont="1" applyAlignment="1">
      <alignment horizontal="right"/>
    </xf>
    <xf numFmtId="0" fontId="35" fillId="0" borderId="0" xfId="3" applyFont="1" applyAlignment="1">
      <alignment horizontal="right"/>
    </xf>
    <xf numFmtId="2" fontId="9" fillId="5" borderId="10" xfId="1" applyNumberFormat="1" applyFont="1" applyFill="1" applyBorder="1" applyAlignment="1">
      <alignment horizontal="center"/>
    </xf>
    <xf numFmtId="0" fontId="15" fillId="5" borderId="11" xfId="1" applyFont="1" applyFill="1" applyBorder="1"/>
    <xf numFmtId="0" fontId="11" fillId="3" borderId="2" xfId="4" applyFont="1" applyFill="1" applyBorder="1" applyAlignment="1">
      <alignment horizontal="center"/>
    </xf>
    <xf numFmtId="0" fontId="1" fillId="0" borderId="0" xfId="3" applyFont="1"/>
    <xf numFmtId="0" fontId="14" fillId="2" borderId="10" xfId="1" applyFont="1" applyFill="1" applyBorder="1" applyAlignment="1">
      <alignment wrapText="1"/>
    </xf>
    <xf numFmtId="0" fontId="11" fillId="2" borderId="10" xfId="1" applyFont="1" applyFill="1" applyBorder="1" applyAlignment="1">
      <alignment wrapText="1"/>
    </xf>
    <xf numFmtId="0" fontId="7" fillId="2" borderId="10" xfId="1" applyFont="1" applyFill="1" applyBorder="1"/>
    <xf numFmtId="0" fontId="23" fillId="2" borderId="10" xfId="1" applyFont="1" applyFill="1" applyBorder="1" applyAlignment="1">
      <alignment vertical="center" wrapText="1"/>
    </xf>
    <xf numFmtId="0" fontId="10" fillId="2" borderId="10" xfId="1" applyFont="1" applyFill="1" applyBorder="1" applyAlignment="1">
      <alignment wrapText="1"/>
    </xf>
    <xf numFmtId="0" fontId="45" fillId="2" borderId="10" xfId="1" applyFont="1" applyFill="1" applyBorder="1" applyAlignment="1"/>
    <xf numFmtId="0" fontId="47" fillId="2" borderId="11" xfId="3" applyFont="1" applyFill="1" applyBorder="1"/>
    <xf numFmtId="0" fontId="5" fillId="2" borderId="10" xfId="1" applyFont="1" applyFill="1" applyBorder="1"/>
    <xf numFmtId="0" fontId="6" fillId="2" borderId="11" xfId="1" applyFont="1" applyFill="1" applyBorder="1" applyAlignment="1">
      <alignment wrapText="1"/>
    </xf>
    <xf numFmtId="0" fontId="5" fillId="2" borderId="11" xfId="1" applyFont="1" applyFill="1" applyBorder="1"/>
    <xf numFmtId="0" fontId="61" fillId="2" borderId="11" xfId="1" applyFont="1" applyFill="1" applyBorder="1"/>
    <xf numFmtId="0" fontId="62" fillId="2" borderId="11" xfId="1" applyFont="1" applyFill="1" applyBorder="1"/>
    <xf numFmtId="14" fontId="14" fillId="2" borderId="11" xfId="2" applyNumberFormat="1" applyFont="1" applyFill="1" applyBorder="1" applyAlignment="1">
      <alignment horizontal="left" wrapText="1"/>
    </xf>
    <xf numFmtId="0" fontId="10" fillId="4" borderId="10" xfId="2" applyFont="1" applyFill="1" applyBorder="1" applyAlignment="1">
      <alignment wrapText="1"/>
    </xf>
    <xf numFmtId="0" fontId="6" fillId="2" borderId="11" xfId="2" applyFont="1" applyFill="1" applyBorder="1" applyAlignment="1">
      <alignment wrapText="1"/>
    </xf>
    <xf numFmtId="0" fontId="10" fillId="4" borderId="11" xfId="2" applyFont="1" applyFill="1" applyBorder="1"/>
    <xf numFmtId="20" fontId="20" fillId="4" borderId="11" xfId="2" applyNumberFormat="1" applyFont="1" applyFill="1" applyBorder="1" applyAlignment="1">
      <alignment horizontal="center"/>
    </xf>
    <xf numFmtId="0" fontId="59" fillId="3" borderId="2" xfId="4" applyFont="1" applyFill="1" applyBorder="1" applyAlignment="1">
      <alignment horizontal="center"/>
    </xf>
    <xf numFmtId="0" fontId="60" fillId="3" borderId="3" xfId="4" applyFont="1" applyFill="1" applyBorder="1" applyAlignment="1">
      <alignment horizontal="center"/>
    </xf>
    <xf numFmtId="0" fontId="60" fillId="3" borderId="4" xfId="4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2" fillId="3" borderId="3" xfId="2" applyFont="1" applyFill="1" applyBorder="1" applyAlignment="1">
      <alignment horizontal="center"/>
    </xf>
    <xf numFmtId="0" fontId="12" fillId="3" borderId="4" xfId="2" applyFont="1" applyFill="1" applyBorder="1" applyAlignment="1">
      <alignment horizontal="center"/>
    </xf>
  </cellXfs>
  <cellStyles count="5">
    <cellStyle name="Normal" xfId="0" builtinId="0"/>
    <cellStyle name="Normal 2 3" xfId="1"/>
    <cellStyle name="Normal 4 3 2 2" xfId="2"/>
    <cellStyle name="Normal 4 3 2 2 2" xfId="4"/>
    <cellStyle name="Normal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10886</xdr:colOff>
      <xdr:row>34</xdr:row>
      <xdr:rowOff>29596</xdr:rowOff>
    </xdr:from>
    <xdr:to>
      <xdr:col>17</xdr:col>
      <xdr:colOff>424543</xdr:colOff>
      <xdr:row>49</xdr:row>
      <xdr:rowOff>70324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86" y="8068696"/>
          <a:ext cx="12117977" cy="2783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62703</xdr:rowOff>
    </xdr:from>
    <xdr:to>
      <xdr:col>15</xdr:col>
      <xdr:colOff>522513</xdr:colOff>
      <xdr:row>60</xdr:row>
      <xdr:rowOff>89140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07989"/>
          <a:ext cx="12594770" cy="2976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ko_delat/1%20Planerings-%20och%20uppf&#246;ljningsprocessen/1.1%20Universitets&#246;vergripande/Budget-%20o%20Prognosunderlag%20%20per%20&#229;r/2020/Prognos%202020/Prognosbilagor%201-12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udget\Budget%20och%20Prognos\Budget%20o%20Prognos%202021\Budget-%20o%20Prognosunderlag\PREL%20Budgetbilagor%201-13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"/>
      <sheetName val="Budget,PrognosProcesser"/>
      <sheetName val="Flöde Hypergene"/>
      <sheetName val="Bil 1,1 budgetgrupp "/>
      <sheetName val="Bil 1,2 avdekon, chefer"/>
      <sheetName val="Bil2 "/>
      <sheetName val="Bil3a"/>
      <sheetName val="Bil3b"/>
      <sheetName val="Bil4"/>
      <sheetName val="Bil5"/>
      <sheetName val="Bil6"/>
      <sheetName val="Bil7"/>
      <sheetName val="Bil8"/>
      <sheetName val="Bil9 "/>
      <sheetName val="Bil10"/>
      <sheetName val="Bil11"/>
      <sheetName val="Bil12"/>
    </sheetNames>
    <sheetDataSet>
      <sheetData sheetId="0"/>
      <sheetData sheetId="1"/>
      <sheetData sheetId="2"/>
      <sheetData sheetId="3">
        <row r="4">
          <cell r="C4">
            <v>43888</v>
          </cell>
        </row>
        <row r="13">
          <cell r="C13" t="str">
            <v>Uppstartsmöte prognosarbete - SKYPE</v>
          </cell>
          <cell r="D13" t="str">
            <v>samtliga</v>
          </cell>
          <cell r="G13" t="str">
            <v>27/2</v>
          </cell>
        </row>
        <row r="14">
          <cell r="C14" t="str">
            <v>Startdatum prognosarbete i Hypergene</v>
          </cell>
          <cell r="G14" t="str">
            <v>28/2</v>
          </cell>
        </row>
        <row r="15">
          <cell r="C15" t="str">
            <v>Deadline registrering tjänsteplanering i Retendo för prognos EKO</v>
          </cell>
          <cell r="H15" t="str">
            <v>26/3</v>
          </cell>
        </row>
        <row r="16">
          <cell r="C16" t="str">
            <v xml:space="preserve">Deadline registrering intäkter i Stina för prognos EKO </v>
          </cell>
          <cell r="H16" t="str">
            <v>31/3</v>
          </cell>
        </row>
        <row r="17">
          <cell r="C17" t="str">
            <v>Sista dag för att rega utlånad personal i Hypergene SAMTLIGA AVD. Endast överenskomna utlån efter detta</v>
          </cell>
          <cell r="D17" t="str">
            <v>samtliga avd/inst</v>
          </cell>
          <cell r="I17" t="str">
            <v>1/4</v>
          </cell>
        </row>
        <row r="18">
          <cell r="C18" t="str">
            <v>Avstämning ut- och in-lån</v>
          </cell>
          <cell r="D18" t="str">
            <v>samtliga avd/inst</v>
          </cell>
          <cell r="I18" t="str">
            <v>3/4</v>
          </cell>
        </row>
        <row r="21">
          <cell r="C21" t="str">
            <v>Samtliga avdelningar/Institutioner klarmarkerade av avdelningschef/prefekt</v>
          </cell>
          <cell r="D21" t="str">
            <v>samtliga</v>
          </cell>
          <cell r="E21" t="str">
            <v>heldag</v>
          </cell>
          <cell r="I21" t="str">
            <v>24/4</v>
          </cell>
        </row>
        <row r="24">
          <cell r="C24" t="str">
            <v xml:space="preserve">Skärtorsdag - annandag påsk </v>
          </cell>
          <cell r="I24" t="str">
            <v>9/4-13/4</v>
          </cell>
        </row>
        <row r="25">
          <cell r="C25" t="str">
            <v>Skolor påsklov</v>
          </cell>
          <cell r="I25" t="str">
            <v>14/4-17/4</v>
          </cell>
        </row>
        <row r="30">
          <cell r="C30" t="str">
            <v>Kommentarer prognos enligt anvisningar,avdelningar</v>
          </cell>
          <cell r="D30" t="str">
            <v>samtliga avd ekonomer</v>
          </cell>
          <cell r="I30" t="str">
            <v>v18</v>
          </cell>
        </row>
        <row r="34">
          <cell r="C34" t="str">
            <v xml:space="preserve">Förberedelse dialogmaterial avd o fak tot och univ gem stöd tot </v>
          </cell>
          <cell r="D34" t="str">
            <v>samtliga</v>
          </cell>
          <cell r="J34" t="str">
            <v>v18</v>
          </cell>
        </row>
        <row r="37">
          <cell r="C37" t="str">
            <v>Verksamhetsdialoger NMT</v>
          </cell>
          <cell r="D37" t="str">
            <v>NMT</v>
          </cell>
          <cell r="J37" t="str">
            <v>7-8/5+13/5</v>
          </cell>
        </row>
        <row r="38">
          <cell r="C38" t="str">
            <v>Verksamhetsdialoger HUV</v>
          </cell>
          <cell r="D38" t="str">
            <v>HUV</v>
          </cell>
          <cell r="J38" t="str">
            <v>13-19/5</v>
          </cell>
        </row>
        <row r="39">
          <cell r="C39" t="str">
            <v>Verksamhetsdialoger FÖRV</v>
          </cell>
          <cell r="D39" t="str">
            <v>FÖRV</v>
          </cell>
          <cell r="J39" t="str">
            <v>15-20/5</v>
          </cell>
        </row>
        <row r="40">
          <cell r="C40" t="str">
            <v>Ev justeringar avdelningsprognoser efter dialoger- sker löpande efter dialog</v>
          </cell>
          <cell r="D40" t="str">
            <v>aktuella avd, inst</v>
          </cell>
          <cell r="E40">
            <v>0.66666666666666663</v>
          </cell>
          <cell r="J40" t="str">
            <v>20/5</v>
          </cell>
        </row>
        <row r="41">
          <cell r="C41" t="str">
            <v>Ev justeringar totalnivåer efter dialoger</v>
          </cell>
          <cell r="D41" t="str">
            <v>Pia, Eva, samordn FÖRV</v>
          </cell>
          <cell r="J41" t="str">
            <v>25/5</v>
          </cell>
        </row>
        <row r="46">
          <cell r="C46" t="str">
            <v>Prognos per totalt fakultet/centralt stöd klarmarkerade i Hypergene av fak/förv-ekonom</v>
          </cell>
          <cell r="D46" t="str">
            <v>Pia, Eva, samordn FÖRV</v>
          </cell>
          <cell r="J46" t="str">
            <v>v22 eller först efter rektorsdialoger</v>
          </cell>
        </row>
        <row r="47">
          <cell r="C47" t="str">
            <v>Prognos per fakultet/centralt stöd klarmarkerade i Hypergene av dekan/chef</v>
          </cell>
          <cell r="D47" t="str">
            <v>chefer totalnivåer</v>
          </cell>
          <cell r="J47" t="str">
            <v>v22 eller först efter rektorsdialoger</v>
          </cell>
        </row>
        <row r="48">
          <cell r="C48" t="str">
            <v>Kommentarer prognos, totalnivåer fak, univ gem stöd  enligt anvisningar</v>
          </cell>
          <cell r="D48" t="str">
            <v>Pia, Eva, samordn FÖRV</v>
          </cell>
          <cell r="J48" t="str">
            <v>v 18-19</v>
          </cell>
        </row>
        <row r="51">
          <cell r="C51" t="str">
            <v>Sammanställning material till rektorsdialog</v>
          </cell>
          <cell r="D51" t="str">
            <v xml:space="preserve">samtliga </v>
          </cell>
          <cell r="J51" t="str">
            <v>v22</v>
          </cell>
        </row>
        <row r="52">
          <cell r="C52" t="str">
            <v>Rektorsdialoger Miun tot, HUV, NMT. FÖRV</v>
          </cell>
          <cell r="D52" t="str">
            <v>samtliga på totalnivå</v>
          </cell>
          <cell r="K52" t="str">
            <v>3-9/6</v>
          </cell>
        </row>
        <row r="53">
          <cell r="C53" t="str">
            <v>Ev. slutjusterade prognoser avd/inst - sker löpande efter dialog</v>
          </cell>
          <cell r="D53" t="str">
            <v>aktuella avd/inst</v>
          </cell>
          <cell r="K53" t="str">
            <v>10/6</v>
          </cell>
        </row>
        <row r="54">
          <cell r="C54" t="str">
            <v>Ev. slutjusterade prognoser total fakulteter samt univ gem stödverksamhet</v>
          </cell>
          <cell r="D54" t="str">
            <v>Pia, Eva, samordn FÖRV</v>
          </cell>
          <cell r="K54" t="str">
            <v>11/6</v>
          </cell>
        </row>
        <row r="57">
          <cell r="C57" t="str">
            <v>Total Prognos Miun inkl kommentarer</v>
          </cell>
          <cell r="D57" t="str">
            <v>Ingrid</v>
          </cell>
          <cell r="K57" t="str">
            <v>v23</v>
          </cell>
        </row>
        <row r="58">
          <cell r="C58" t="str">
            <v>ULG prognos kv 1 mot budget för året</v>
          </cell>
          <cell r="D58" t="str">
            <v>EKO chef</v>
          </cell>
          <cell r="K58" t="str">
            <v>juni</v>
          </cell>
        </row>
        <row r="59">
          <cell r="C59" t="str">
            <v xml:space="preserve">US delårsrapport inkl prognos kv 1  </v>
          </cell>
          <cell r="N59" t="str">
            <v>30/9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"/>
      <sheetName val="Budget,PrognosProcesser"/>
      <sheetName val="Flöde Hypergene"/>
      <sheetName val="Bil1.1 Budgetgrupp"/>
      <sheetName val="Bil1.2 Avdekon, Avdchefer"/>
      <sheetName val="Bil2  "/>
      <sheetName val="Bil3a"/>
      <sheetName val="Bil3b"/>
      <sheetName val="Bil4"/>
      <sheetName val="Bil5"/>
      <sheetName val="Bil6 "/>
      <sheetName val="Bil7"/>
      <sheetName val="Bil8"/>
      <sheetName val="Bil 9"/>
      <sheetName val="Bil10 "/>
      <sheetName val="Bil11 "/>
      <sheetName val="Bil12"/>
      <sheetName val="Bil13"/>
    </sheetNames>
    <sheetDataSet>
      <sheetData sheetId="0"/>
      <sheetData sheetId="1"/>
      <sheetData sheetId="2"/>
      <sheetData sheetId="3">
        <row r="1">
          <cell r="C1" t="str">
            <v>PREL Tidplan Budget 2021</v>
          </cell>
        </row>
        <row r="4">
          <cell r="D4">
            <v>43886</v>
          </cell>
        </row>
        <row r="23">
          <cell r="D23" t="str">
            <v>Tot Fak/ Univgem:Avgifter och Bidrag per verksamhetsgren (utb, fo)  2021-2023 samt investeringar 2021-2024</v>
          </cell>
          <cell r="E23" t="str">
            <v>Pia, Eva, samordn FÖRV</v>
          </cell>
          <cell r="G23" t="str">
            <v>27/1</v>
          </cell>
        </row>
        <row r="67">
          <cell r="O67" t="str">
            <v>3/9</v>
          </cell>
        </row>
        <row r="72">
          <cell r="D72" t="str">
            <v xml:space="preserve">Budgetpropositionen </v>
          </cell>
          <cell r="O72" t="str">
            <v>18/9??</v>
          </cell>
        </row>
        <row r="75">
          <cell r="D75" t="str">
            <v>Slutliga GU anslag per avd   inkl kostn ramar GU  (FO slutliga för HUV i juni o NMT i aug)) med kopia till ULS (Retendo, Stina etc)</v>
          </cell>
          <cell r="E75" t="str">
            <v>Fak ekonomer</v>
          </cell>
          <cell r="O75" t="str">
            <v>21-22/9</v>
          </cell>
        </row>
        <row r="78">
          <cell r="D78" t="str">
            <v xml:space="preserve">Budget Investeringar- Äskade investeringar samtliga avd/inst - godkända av avd chef  samt prel  invest.prognos 2021-2024                                                 </v>
          </cell>
          <cell r="O78" t="str">
            <v>21/9</v>
          </cell>
        </row>
        <row r="79">
          <cell r="D79" t="str">
            <v>Godkända äskade Investeringar  totalnivåer FAK, FÖRV - OBS! Godk av avd chefer samt version 1 av prognos investeringar 2022-2025</v>
          </cell>
          <cell r="E79" t="str">
            <v>Samtliga</v>
          </cell>
          <cell r="O79" t="str">
            <v>22/9</v>
          </cell>
        </row>
        <row r="81">
          <cell r="D81" t="str">
            <v>Information till samtliga avseende fastställd invest budget inkl budgetårets avskrivningar per org</v>
          </cell>
          <cell r="E81" t="str">
            <v>Anna-Karin, Thomas</v>
          </cell>
          <cell r="O81" t="str">
            <v>23/9</v>
          </cell>
        </row>
        <row r="83">
          <cell r="D83" t="str">
            <v>Budget Studentintäkter Grundutb. registrering i Stina. Godk av chef dagen efter</v>
          </cell>
          <cell r="E83" t="str">
            <v>Stina</v>
          </cell>
          <cell r="F83">
            <v>0.99930555555555556</v>
          </cell>
          <cell r="O83" t="str">
            <v>13/9</v>
          </cell>
        </row>
        <row r="88">
          <cell r="D88" t="str">
            <v>Slutlig budgetplanering av tjänsteplanering registrering i Retendo</v>
          </cell>
          <cell r="E88" t="str">
            <v>Retendo</v>
          </cell>
          <cell r="F88">
            <v>0.99930555555555556</v>
          </cell>
          <cell r="P88" t="str">
            <v>2/10</v>
          </cell>
        </row>
        <row r="89">
          <cell r="D89" t="str">
            <v xml:space="preserve">Excelfil med kontering tjänster från Retendo tillgänglig för inläsning </v>
          </cell>
          <cell r="P89" t="str">
            <v>5/10</v>
          </cell>
        </row>
        <row r="91">
          <cell r="D91" t="str">
            <v xml:space="preserve">Deadline registrering In- och ut-lån av personal </v>
          </cell>
          <cell r="E91" t="str">
            <v>Samtliga</v>
          </cell>
          <cell r="P91" t="str">
            <v>7/10</v>
          </cell>
        </row>
        <row r="92">
          <cell r="D92" t="str">
            <v xml:space="preserve">Avstämning ut- och in-lån personal - endast överenskomna justeringar efter detta </v>
          </cell>
          <cell r="E92" t="str">
            <v xml:space="preserve">Samtliga </v>
          </cell>
          <cell r="P92" t="str">
            <v>9/10</v>
          </cell>
        </row>
        <row r="96">
          <cell r="D96" t="str">
            <v>Godkända (Hypergene) avd budgetar samtliga avd och int exkl kanslier samt sep. spec samfinansiering kommunavtal</v>
          </cell>
          <cell r="E96" t="str">
            <v>Samtliga</v>
          </cell>
          <cell r="F96">
            <v>0.5</v>
          </cell>
          <cell r="P96" t="str">
            <v>19/10</v>
          </cell>
        </row>
        <row r="98">
          <cell r="P98" t="str">
            <v>19/10</v>
          </cell>
        </row>
        <row r="100">
          <cell r="D100" t="str">
            <v>Kommentarer till avd/inst budget enligt anvisningar</v>
          </cell>
          <cell r="F100">
            <v>0.99930555555555556</v>
          </cell>
          <cell r="P100" t="str">
            <v>23/10</v>
          </cell>
        </row>
        <row r="101">
          <cell r="D101" t="str">
            <v xml:space="preserve">Budget Totalnivåer samt underlag verksamhetsdialoger  </v>
          </cell>
          <cell r="P101" t="str">
            <v>v43-44</v>
          </cell>
        </row>
        <row r="117">
          <cell r="D117" t="str">
            <v>Budgetdialoger avdelningar FÖRV</v>
          </cell>
          <cell r="E117" t="str">
            <v>FÖRV</v>
          </cell>
          <cell r="Q117" t="str">
            <v>26/10-3/11</v>
          </cell>
        </row>
        <row r="118">
          <cell r="D118" t="str">
            <v>Budgetdialoger avdelningar HUV</v>
          </cell>
          <cell r="E118" t="str">
            <v>Samtliga HUV</v>
          </cell>
          <cell r="Q118" t="str">
            <v>2-4/11</v>
          </cell>
        </row>
        <row r="119">
          <cell r="D119" t="str">
            <v>Budgetdialoger avdelningar NMT</v>
          </cell>
          <cell r="E119" t="str">
            <v>Samtliga NMT</v>
          </cell>
          <cell r="Q119" t="str">
            <v>2-4/11</v>
          </cell>
        </row>
        <row r="121">
          <cell r="Q121" t="str">
            <v>6/11</v>
          </cell>
        </row>
        <row r="131">
          <cell r="D131" t="str">
            <v>EKO Intern deadline EKO´s del VP  (US-beslut)</v>
          </cell>
          <cell r="F131">
            <v>0.5</v>
          </cell>
          <cell r="Q131" t="str">
            <v>27/11</v>
          </cell>
        </row>
        <row r="136">
          <cell r="D136" t="str">
            <v>Rektorsdialoger budget 2021 MIUN tot</v>
          </cell>
          <cell r="E136" t="str">
            <v>EKO chef</v>
          </cell>
          <cell r="Q136" t="str">
            <v>18/11</v>
          </cell>
        </row>
        <row r="137">
          <cell r="D137" t="str">
            <v xml:space="preserve">Rektorsdialoger budget 2021 NMT </v>
          </cell>
          <cell r="E137" t="str">
            <v>EKO chef mfl</v>
          </cell>
          <cell r="Q137" t="str">
            <v>18/11</v>
          </cell>
        </row>
        <row r="138">
          <cell r="C138">
            <v>47</v>
          </cell>
          <cell r="D138" t="str">
            <v>Rektorsdialoger budget 2021 HUV</v>
          </cell>
          <cell r="E138" t="str">
            <v>Fak ekon m fl</v>
          </cell>
          <cell r="Q138" t="str">
            <v>19/11</v>
          </cell>
        </row>
        <row r="139">
          <cell r="C139">
            <v>47</v>
          </cell>
          <cell r="D139" t="str">
            <v>Rektorsdialoger budget 2021 FÖRV</v>
          </cell>
          <cell r="E139" t="str">
            <v>Fak ekon m fl</v>
          </cell>
          <cell r="Q139" t="str">
            <v>20/11</v>
          </cell>
        </row>
        <row r="141">
          <cell r="F141">
            <v>0.58333333333333337</v>
          </cell>
          <cell r="Q141" t="str">
            <v>29/11</v>
          </cell>
        </row>
        <row r="144">
          <cell r="F144">
            <v>0.70833333333333337</v>
          </cell>
          <cell r="Q144" t="str">
            <v>29/11</v>
          </cell>
        </row>
        <row r="151">
          <cell r="D151" t="str">
            <v xml:space="preserve">Deadline beräkning  kontors% 2021 </v>
          </cell>
          <cell r="E151" t="str">
            <v>Samtliga</v>
          </cell>
          <cell r="R151" t="str">
            <v xml:space="preserve"> 1/12</v>
          </cell>
        </row>
        <row r="152">
          <cell r="D152" t="str">
            <v>Slutlig flerårsprognos investeringar  till budgetunderlaget 2022-2025</v>
          </cell>
          <cell r="E152" t="str">
            <v>Samtliga</v>
          </cell>
          <cell r="R152" t="str">
            <v>1/12</v>
          </cell>
        </row>
        <row r="153">
          <cell r="D153" t="str">
            <v>PROGNOS externa intäkter NMT  till budgetunderlaget 2022-2024. Avgifter och Bidrag för UTB o  FO</v>
          </cell>
          <cell r="E153" t="str">
            <v>inst NMT</v>
          </cell>
          <cell r="R153" t="str">
            <v>1/12</v>
          </cell>
        </row>
        <row r="157">
          <cell r="D157" t="str">
            <v>Styrelsemöte, beslut budget 2021</v>
          </cell>
          <cell r="E157" t="str">
            <v>US</v>
          </cell>
          <cell r="R157" t="str">
            <v>15/12</v>
          </cell>
        </row>
        <row r="171">
          <cell r="D171" t="str">
            <v xml:space="preserve">Tot Fak. och FÖRV:Avgifter och Bidrag per UTB, FO 2022-2024 samt investeringar 2022-2025 </v>
          </cell>
          <cell r="E171" t="str">
            <v>Pia, Eva,  samordn FÖRV</v>
          </cell>
          <cell r="S171" t="str">
            <v>X/1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3"/>
  <sheetViews>
    <sheetView showGridLines="0" tabSelected="1" zoomScale="70" zoomScaleNormal="70" workbookViewId="0">
      <selection activeCell="W21" sqref="W21"/>
    </sheetView>
  </sheetViews>
  <sheetFormatPr defaultColWidth="8.88671875" defaultRowHeight="14.4" x14ac:dyDescent="0.3"/>
  <cols>
    <col min="1" max="1" width="1.6640625" style="111" customWidth="1"/>
    <col min="2" max="2" width="6" style="105" customWidth="1"/>
    <col min="3" max="3" width="66.44140625" style="107" customWidth="1"/>
    <col min="4" max="4" width="11.33203125" style="107" customWidth="1"/>
    <col min="5" max="5" width="5.6640625" style="108" customWidth="1"/>
    <col min="6" max="6" width="5.6640625" style="109" customWidth="1"/>
    <col min="7" max="7" width="8.33203125" style="109" customWidth="1"/>
    <col min="8" max="8" width="6" style="109" customWidth="1"/>
    <col min="9" max="9" width="7.33203125" style="109" customWidth="1"/>
    <col min="10" max="10" width="11.33203125" style="109" customWidth="1"/>
    <col min="11" max="11" width="8.5546875" style="109" customWidth="1"/>
    <col min="12" max="17" width="5.6640625" style="109" customWidth="1"/>
    <col min="18" max="18" width="8.88671875" style="110"/>
    <col min="19" max="16384" width="8.88671875" style="111"/>
  </cols>
  <sheetData>
    <row r="1" spans="2:19" ht="15.6" x14ac:dyDescent="0.3">
      <c r="C1" s="106" t="s">
        <v>40</v>
      </c>
      <c r="S1" s="221"/>
    </row>
    <row r="2" spans="2:19" s="116" customFormat="1" ht="19.2" customHeight="1" x14ac:dyDescent="0.35">
      <c r="B2" s="112"/>
      <c r="C2" s="113" t="s">
        <v>47</v>
      </c>
      <c r="D2" s="114"/>
      <c r="E2" s="115"/>
      <c r="F2" s="115"/>
      <c r="G2" s="115"/>
      <c r="H2" s="115"/>
      <c r="I2" s="115"/>
      <c r="J2" s="115"/>
      <c r="K2" s="115"/>
      <c r="L2" s="115"/>
      <c r="M2" s="109"/>
      <c r="N2" s="109"/>
      <c r="O2" s="109"/>
      <c r="P2" s="109"/>
      <c r="Q2" s="109"/>
      <c r="R2" s="110"/>
    </row>
    <row r="3" spans="2:19" s="116" customFormat="1" ht="14.4" customHeight="1" x14ac:dyDescent="0.3">
      <c r="B3" s="112"/>
      <c r="C3" s="117" t="s">
        <v>3</v>
      </c>
      <c r="D3" s="115"/>
      <c r="E3" s="115"/>
      <c r="F3" s="115"/>
      <c r="G3" s="115"/>
      <c r="H3" s="115"/>
      <c r="I3" s="115"/>
      <c r="J3" s="115"/>
      <c r="K3" s="115"/>
      <c r="L3" s="115"/>
      <c r="M3" s="109"/>
      <c r="N3" s="109"/>
      <c r="O3" s="109"/>
      <c r="P3" s="109"/>
      <c r="Q3" s="109"/>
      <c r="R3" s="110"/>
    </row>
    <row r="4" spans="2:19" s="116" customFormat="1" ht="14.4" customHeight="1" thickBot="1" x14ac:dyDescent="0.35">
      <c r="B4" s="112"/>
      <c r="C4" s="117">
        <f>+'[1]Bil 1,1 budgetgrupp '!C4</f>
        <v>43888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0"/>
    </row>
    <row r="5" spans="2:19" s="116" customFormat="1" x14ac:dyDescent="0.3">
      <c r="B5" s="118"/>
      <c r="C5" s="118"/>
      <c r="D5" s="220" t="s">
        <v>4</v>
      </c>
      <c r="E5" s="119"/>
      <c r="F5" s="239" t="s">
        <v>48</v>
      </c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1"/>
      <c r="R5" s="110"/>
    </row>
    <row r="6" spans="2:19" s="116" customFormat="1" ht="18" customHeight="1" x14ac:dyDescent="0.3">
      <c r="B6" s="120" t="s">
        <v>6</v>
      </c>
      <c r="C6" s="120" t="s">
        <v>7</v>
      </c>
      <c r="D6" s="121" t="s">
        <v>8</v>
      </c>
      <c r="E6" s="122" t="s">
        <v>9</v>
      </c>
      <c r="F6" s="123" t="s">
        <v>10</v>
      </c>
      <c r="G6" s="123" t="s">
        <v>11</v>
      </c>
      <c r="H6" s="123" t="s">
        <v>12</v>
      </c>
      <c r="I6" s="123" t="s">
        <v>13</v>
      </c>
      <c r="J6" s="123" t="s">
        <v>14</v>
      </c>
      <c r="K6" s="123" t="s">
        <v>15</v>
      </c>
      <c r="L6" s="123" t="s">
        <v>16</v>
      </c>
      <c r="M6" s="123" t="s">
        <v>17</v>
      </c>
      <c r="N6" s="123" t="s">
        <v>18</v>
      </c>
      <c r="O6" s="123" t="s">
        <v>19</v>
      </c>
      <c r="P6" s="123" t="s">
        <v>20</v>
      </c>
      <c r="Q6" s="124" t="s">
        <v>21</v>
      </c>
      <c r="R6" s="110"/>
    </row>
    <row r="7" spans="2:19" s="116" customFormat="1" ht="16.95" customHeight="1" x14ac:dyDescent="0.3">
      <c r="B7" s="125">
        <v>9</v>
      </c>
      <c r="C7" s="126" t="str">
        <f>+'[1]Bil 1,1 budgetgrupp '!C13</f>
        <v>Uppstartsmöte prognosarbete - SKYPE</v>
      </c>
      <c r="D7" s="222" t="str">
        <f>+'[1]Bil 1,1 budgetgrupp '!D13</f>
        <v>samtliga</v>
      </c>
      <c r="E7" s="127"/>
      <c r="F7" s="128"/>
      <c r="G7" s="129" t="str">
        <f>+'[1]Bil 1,1 budgetgrupp '!G13</f>
        <v>27/2</v>
      </c>
      <c r="H7" s="129"/>
      <c r="I7" s="128"/>
      <c r="J7" s="128"/>
      <c r="K7" s="128"/>
      <c r="L7" s="128"/>
      <c r="M7" s="128"/>
      <c r="N7" s="128"/>
      <c r="O7" s="128"/>
      <c r="P7" s="130"/>
      <c r="Q7" s="128"/>
      <c r="R7" s="110"/>
    </row>
    <row r="8" spans="2:19" s="116" customFormat="1" ht="16.95" customHeight="1" x14ac:dyDescent="0.3">
      <c r="B8" s="131"/>
      <c r="C8" s="126" t="str">
        <f>+'[1]Bil 1,1 budgetgrupp '!C14</f>
        <v>Startdatum prognosarbete i Hypergene</v>
      </c>
      <c r="D8" s="222"/>
      <c r="E8" s="127"/>
      <c r="F8" s="128"/>
      <c r="G8" s="129" t="str">
        <f>+'[1]Bil 1,1 budgetgrupp '!G14</f>
        <v>28/2</v>
      </c>
      <c r="H8" s="129"/>
      <c r="I8" s="128"/>
      <c r="J8" s="128"/>
      <c r="K8" s="128"/>
      <c r="L8" s="128"/>
      <c r="M8" s="132"/>
      <c r="N8" s="128"/>
      <c r="O8" s="132"/>
      <c r="P8" s="130"/>
      <c r="Q8" s="128"/>
      <c r="R8" s="110"/>
    </row>
    <row r="9" spans="2:19" s="116" customFormat="1" ht="16.95" customHeight="1" x14ac:dyDescent="0.3">
      <c r="B9" s="131">
        <v>12</v>
      </c>
      <c r="C9" s="223" t="str">
        <f>+'[1]Bil 1,1 budgetgrupp '!C15</f>
        <v>Deadline registrering tjänsteplanering i Retendo för prognos EKO</v>
      </c>
      <c r="D9" s="224"/>
      <c r="E9" s="133"/>
      <c r="F9" s="134"/>
      <c r="G9" s="134"/>
      <c r="H9" s="218" t="str">
        <f>+'[1]Bil 1,1 budgetgrupp '!H15</f>
        <v>26/3</v>
      </c>
      <c r="I9" s="128"/>
      <c r="J9" s="128"/>
      <c r="K9" s="128"/>
      <c r="L9" s="128"/>
      <c r="M9" s="132"/>
      <c r="N9" s="128"/>
      <c r="O9" s="132"/>
      <c r="P9" s="130"/>
      <c r="Q9" s="128"/>
      <c r="R9" s="110"/>
    </row>
    <row r="10" spans="2:19" s="116" customFormat="1" ht="16.95" customHeight="1" x14ac:dyDescent="0.3">
      <c r="B10" s="135">
        <v>13</v>
      </c>
      <c r="C10" s="223" t="str">
        <f>+'[1]Bil 1,1 budgetgrupp '!C16</f>
        <v xml:space="preserve">Deadline registrering intäkter i Stina för prognos EKO </v>
      </c>
      <c r="D10" s="225"/>
      <c r="E10" s="136"/>
      <c r="F10" s="137"/>
      <c r="G10" s="137"/>
      <c r="H10" s="218" t="str">
        <f>+'[1]Bil 1,1 budgetgrupp '!H16</f>
        <v>31/3</v>
      </c>
      <c r="I10" s="137"/>
      <c r="J10" s="137"/>
      <c r="K10" s="137"/>
      <c r="L10" s="137"/>
      <c r="M10" s="138"/>
      <c r="N10" s="137"/>
      <c r="O10" s="138" t="s">
        <v>41</v>
      </c>
      <c r="P10" s="139"/>
      <c r="Q10" s="137"/>
      <c r="R10" s="110"/>
    </row>
    <row r="11" spans="2:19" s="147" customFormat="1" ht="25.95" customHeight="1" x14ac:dyDescent="0.3">
      <c r="B11" s="140">
        <v>14</v>
      </c>
      <c r="C11" s="223" t="str">
        <f>+'[1]Bil 1,1 budgetgrupp '!C17</f>
        <v>Sista dag för att rega utlånad personal i Hypergene SAMTLIGA AVD. Endast överenskomna utlån efter detta</v>
      </c>
      <c r="D11" s="226" t="str">
        <f>+'[1]Bil 1,1 budgetgrupp '!D17</f>
        <v>samtliga avd/inst</v>
      </c>
      <c r="E11" s="141"/>
      <c r="F11" s="142"/>
      <c r="G11" s="142"/>
      <c r="H11" s="143"/>
      <c r="I11" s="218" t="str">
        <f>+'[1]Bil 1,1 budgetgrupp '!I17</f>
        <v>1/4</v>
      </c>
      <c r="J11" s="142"/>
      <c r="K11" s="142"/>
      <c r="L11" s="142"/>
      <c r="M11" s="144"/>
      <c r="N11" s="142"/>
      <c r="O11" s="144"/>
      <c r="P11" s="142"/>
      <c r="Q11" s="145"/>
      <c r="R11" s="146"/>
    </row>
    <row r="12" spans="2:19" s="147" customFormat="1" ht="25.95" customHeight="1" x14ac:dyDescent="0.3">
      <c r="B12" s="148">
        <v>14</v>
      </c>
      <c r="C12" s="223" t="str">
        <f>+'[1]Bil 1,1 budgetgrupp '!C18</f>
        <v>Avstämning ut- och in-lån</v>
      </c>
      <c r="D12" s="226" t="str">
        <f>+'[1]Bil 1,1 budgetgrupp '!D18</f>
        <v>samtliga avd/inst</v>
      </c>
      <c r="E12" s="141"/>
      <c r="F12" s="142"/>
      <c r="G12" s="142"/>
      <c r="H12" s="143"/>
      <c r="I12" s="218" t="str">
        <f>+'[1]Bil 1,1 budgetgrupp '!I18</f>
        <v>3/4</v>
      </c>
      <c r="J12" s="142"/>
      <c r="K12" s="142"/>
      <c r="L12" s="142"/>
      <c r="M12" s="144"/>
      <c r="N12" s="142"/>
      <c r="O12" s="144"/>
      <c r="P12" s="142"/>
      <c r="Q12" s="142"/>
      <c r="R12" s="146"/>
    </row>
    <row r="13" spans="2:19" s="116" customFormat="1" x14ac:dyDescent="0.3">
      <c r="B13" s="149" t="s">
        <v>42</v>
      </c>
      <c r="C13" s="150" t="str">
        <f>+'[1]Bil 1,1 budgetgrupp '!C24</f>
        <v xml:space="preserve">Skärtorsdag - annandag påsk </v>
      </c>
      <c r="D13" s="227"/>
      <c r="E13" s="151"/>
      <c r="F13" s="152"/>
      <c r="G13" s="152"/>
      <c r="H13" s="153"/>
      <c r="I13" s="153" t="str">
        <f>+'[1]Bil 1,1 budgetgrupp '!I24</f>
        <v>9/4-13/4</v>
      </c>
      <c r="J13" s="152"/>
      <c r="K13" s="152"/>
      <c r="L13" s="152"/>
      <c r="M13" s="154"/>
      <c r="N13" s="152"/>
      <c r="O13" s="154"/>
      <c r="P13" s="152"/>
      <c r="Q13" s="155"/>
      <c r="R13" s="110"/>
    </row>
    <row r="14" spans="2:19" s="116" customFormat="1" x14ac:dyDescent="0.3">
      <c r="B14" s="156">
        <v>17</v>
      </c>
      <c r="C14" s="150" t="str">
        <f>+'[1]Bil 1,1 budgetgrupp '!C25</f>
        <v>Skolor påsklov</v>
      </c>
      <c r="D14" s="228"/>
      <c r="E14" s="157"/>
      <c r="F14" s="157"/>
      <c r="G14" s="157"/>
      <c r="H14" s="158"/>
      <c r="I14" s="153" t="str">
        <f>+'[1]Bil 1,1 budgetgrupp '!I25</f>
        <v>14/4-17/4</v>
      </c>
      <c r="J14" s="157"/>
      <c r="K14" s="157"/>
      <c r="L14" s="157"/>
      <c r="M14" s="157"/>
      <c r="N14" s="157"/>
      <c r="O14" s="157"/>
      <c r="P14" s="157"/>
      <c r="Q14" s="157"/>
      <c r="R14" s="110"/>
    </row>
    <row r="15" spans="2:19" s="116" customFormat="1" x14ac:dyDescent="0.3">
      <c r="B15" s="131">
        <v>16</v>
      </c>
      <c r="C15" s="159" t="str">
        <f>+'[1]Bil 1,1 budgetgrupp '!C21</f>
        <v>Samtliga avdelningar/Institutioner klarmarkerade av avdelningschef/prefekt</v>
      </c>
      <c r="D15" s="229" t="str">
        <f>+'[1]Bil 1,1 budgetgrupp '!D21</f>
        <v>samtliga</v>
      </c>
      <c r="E15" s="160" t="str">
        <f>+'[1]Bil 1,1 budgetgrupp '!E21</f>
        <v>heldag</v>
      </c>
      <c r="F15" s="128"/>
      <c r="G15" s="128"/>
      <c r="H15" s="143"/>
      <c r="I15" s="218" t="str">
        <f>+'[1]Bil 1,1 budgetgrupp '!I21</f>
        <v>24/4</v>
      </c>
      <c r="J15" s="128"/>
      <c r="K15" s="128"/>
      <c r="L15" s="128"/>
      <c r="M15" s="132"/>
      <c r="N15" s="128"/>
      <c r="O15" s="132"/>
      <c r="P15" s="130"/>
      <c r="Q15" s="128"/>
      <c r="R15" s="110"/>
    </row>
    <row r="16" spans="2:19" s="116" customFormat="1" ht="21.6" x14ac:dyDescent="0.3">
      <c r="B16" s="161">
        <v>17</v>
      </c>
      <c r="C16" s="162" t="str">
        <f>+'[1]Bil 1,1 budgetgrupp '!C30</f>
        <v>Kommentarer prognos enligt anvisningar,avdelningar</v>
      </c>
      <c r="D16" s="230" t="str">
        <f>+'[1]Bil 1,1 budgetgrupp '!D30</f>
        <v>samtliga avd ekonomer</v>
      </c>
      <c r="E16" s="163"/>
      <c r="F16" s="164"/>
      <c r="G16" s="164"/>
      <c r="H16" s="165"/>
      <c r="I16" s="165" t="str">
        <f>+'[1]Bil 1,1 budgetgrupp '!I30</f>
        <v>v18</v>
      </c>
      <c r="J16" s="164"/>
      <c r="K16" s="164"/>
      <c r="L16" s="164"/>
      <c r="M16" s="166"/>
      <c r="N16" s="164"/>
      <c r="O16" s="166"/>
      <c r="P16" s="164"/>
      <c r="Q16" s="164"/>
      <c r="R16" s="110"/>
    </row>
    <row r="17" spans="2:18" s="116" customFormat="1" x14ac:dyDescent="0.3">
      <c r="B17" s="167" t="s">
        <v>43</v>
      </c>
      <c r="C17" s="162" t="str">
        <f>+'[1]Bil 1,1 budgetgrupp '!C34</f>
        <v xml:space="preserve">Förberedelse dialogmaterial avd o fak tot och univ gem stöd tot </v>
      </c>
      <c r="D17" s="203" t="str">
        <f>+'[1]Bil 1,1 budgetgrupp '!D34</f>
        <v>samtliga</v>
      </c>
      <c r="E17" s="163"/>
      <c r="F17" s="164"/>
      <c r="G17" s="164"/>
      <c r="H17" s="168"/>
      <c r="I17" s="165"/>
      <c r="J17" s="165" t="str">
        <f>+'[1]Bil 1,1 budgetgrupp '!J34</f>
        <v>v18</v>
      </c>
      <c r="K17" s="164"/>
      <c r="L17" s="164"/>
      <c r="M17" s="169"/>
      <c r="N17" s="164"/>
      <c r="O17" s="169"/>
      <c r="P17" s="170"/>
      <c r="Q17" s="164"/>
      <c r="R17" s="110"/>
    </row>
    <row r="18" spans="2:18" s="116" customFormat="1" ht="18.600000000000001" customHeight="1" x14ac:dyDescent="0.3">
      <c r="B18" s="171" t="s">
        <v>44</v>
      </c>
      <c r="C18" s="172" t="str">
        <f>+'[1]Bil 1,1 budgetgrupp '!C37</f>
        <v>Verksamhetsdialoger NMT</v>
      </c>
      <c r="D18" s="231" t="str">
        <f>+'[1]Bil 1,1 budgetgrupp '!D37</f>
        <v>NMT</v>
      </c>
      <c r="E18" s="172"/>
      <c r="F18" s="172"/>
      <c r="G18" s="172"/>
      <c r="H18" s="172"/>
      <c r="I18" s="172"/>
      <c r="J18" s="219" t="str">
        <f>+'[1]Bil 1,1 budgetgrupp '!J37</f>
        <v>7-8/5+13/5</v>
      </c>
      <c r="K18" s="172"/>
      <c r="L18" s="172"/>
      <c r="M18" s="172"/>
      <c r="N18" s="172"/>
      <c r="O18" s="172"/>
      <c r="P18" s="172"/>
      <c r="Q18" s="172"/>
      <c r="R18" s="175"/>
    </row>
    <row r="19" spans="2:18" s="116" customFormat="1" ht="18.600000000000001" customHeight="1" x14ac:dyDescent="0.3">
      <c r="B19" s="171"/>
      <c r="C19" s="172" t="str">
        <f>+'[1]Bil 1,1 budgetgrupp '!C38</f>
        <v>Verksamhetsdialoger HUV</v>
      </c>
      <c r="D19" s="231" t="str">
        <f>+'[1]Bil 1,1 budgetgrupp '!D38</f>
        <v>HUV</v>
      </c>
      <c r="E19" s="172"/>
      <c r="F19" s="172"/>
      <c r="G19" s="172"/>
      <c r="H19" s="172"/>
      <c r="I19" s="172"/>
      <c r="J19" s="219" t="str">
        <f>+'[1]Bil 1,1 budgetgrupp '!J38</f>
        <v>13-19/5</v>
      </c>
      <c r="K19" s="172"/>
      <c r="L19" s="172"/>
      <c r="M19" s="172"/>
      <c r="N19" s="172"/>
      <c r="O19" s="172"/>
      <c r="P19" s="172"/>
      <c r="Q19" s="172"/>
      <c r="R19" s="175"/>
    </row>
    <row r="20" spans="2:18" s="116" customFormat="1" ht="18.600000000000001" customHeight="1" x14ac:dyDescent="0.3">
      <c r="B20" s="171"/>
      <c r="C20" s="172" t="str">
        <f>+'[1]Bil 1,1 budgetgrupp '!C39</f>
        <v>Verksamhetsdialoger FÖRV</v>
      </c>
      <c r="D20" s="231" t="str">
        <f>+'[1]Bil 1,1 budgetgrupp '!D39</f>
        <v>FÖRV</v>
      </c>
      <c r="E20" s="172"/>
      <c r="F20" s="172"/>
      <c r="G20" s="172"/>
      <c r="H20" s="172"/>
      <c r="I20" s="172"/>
      <c r="J20" s="219" t="str">
        <f>+'[1]Bil 1,1 budgetgrupp '!J39</f>
        <v>15-20/5</v>
      </c>
      <c r="K20" s="172"/>
      <c r="L20" s="172"/>
      <c r="M20" s="172"/>
      <c r="N20" s="172"/>
      <c r="O20" s="172"/>
      <c r="P20" s="172"/>
      <c r="Q20" s="172"/>
      <c r="R20" s="175"/>
    </row>
    <row r="21" spans="2:18" s="116" customFormat="1" ht="21.6" x14ac:dyDescent="0.3">
      <c r="B21" s="167">
        <v>20</v>
      </c>
      <c r="C21" s="162" t="str">
        <f>+'[1]Bil 1,1 budgetgrupp '!C40</f>
        <v>Ev justeringar avdelningsprognoser efter dialoger- sker löpande efter dialog</v>
      </c>
      <c r="D21" s="230" t="str">
        <f>+'[1]Bil 1,1 budgetgrupp '!D40</f>
        <v>aktuella avd, inst</v>
      </c>
      <c r="E21" s="176">
        <f>+'[1]Bil 1,1 budgetgrupp '!E40</f>
        <v>0.66666666666666663</v>
      </c>
      <c r="F21" s="177"/>
      <c r="G21" s="177"/>
      <c r="H21" s="174"/>
      <c r="I21" s="164"/>
      <c r="J21" s="165" t="str">
        <f>+'[1]Bil 1,1 budgetgrupp '!J40</f>
        <v>20/5</v>
      </c>
      <c r="K21" s="164"/>
      <c r="L21" s="177"/>
      <c r="M21" s="177"/>
      <c r="N21" s="177"/>
      <c r="O21" s="177"/>
      <c r="P21" s="177"/>
      <c r="Q21" s="177"/>
      <c r="R21" s="110"/>
    </row>
    <row r="22" spans="2:18" s="116" customFormat="1" ht="21.6" x14ac:dyDescent="0.3">
      <c r="B22" s="178"/>
      <c r="C22" s="162" t="str">
        <f>+'[1]Bil 1,1 budgetgrupp '!C41</f>
        <v>Ev justeringar totalnivåer efter dialoger</v>
      </c>
      <c r="D22" s="230" t="str">
        <f>+'[1]Bil 1,1 budgetgrupp '!D41</f>
        <v>Pia, Eva, samordn FÖRV</v>
      </c>
      <c r="E22" s="179"/>
      <c r="F22" s="177"/>
      <c r="G22" s="177"/>
      <c r="H22" s="174"/>
      <c r="I22" s="164"/>
      <c r="J22" s="165" t="str">
        <f>+'[1]Bil 1,1 budgetgrupp '!J41</f>
        <v>25/5</v>
      </c>
      <c r="K22" s="180"/>
      <c r="L22" s="134"/>
      <c r="M22" s="134"/>
      <c r="N22" s="134"/>
      <c r="O22" s="134"/>
      <c r="P22" s="134"/>
      <c r="Q22" s="134"/>
      <c r="R22" s="110"/>
    </row>
    <row r="23" spans="2:18" s="116" customFormat="1" ht="27.6" customHeight="1" x14ac:dyDescent="0.3">
      <c r="B23" s="181"/>
      <c r="C23" s="182" t="str">
        <f>+'[1]Bil 1,1 budgetgrupp '!C46</f>
        <v>Prognos per totalt fakultet/centralt stöd klarmarkerade i Hypergene av fak/förv-ekonom</v>
      </c>
      <c r="D23" s="230" t="str">
        <f>+'[1]Bil 1,1 budgetgrupp '!D46</f>
        <v>Pia, Eva, samordn FÖRV</v>
      </c>
      <c r="E23" s="173"/>
      <c r="F23" s="145"/>
      <c r="G23" s="145"/>
      <c r="H23" s="174"/>
      <c r="I23" s="145"/>
      <c r="J23" s="164" t="str">
        <f>+'[1]Bil 1,1 budgetgrupp '!J46</f>
        <v>v22 eller först efter rektorsdialoger</v>
      </c>
      <c r="K23" s="183"/>
      <c r="L23" s="142"/>
      <c r="M23" s="184"/>
      <c r="N23" s="142"/>
      <c r="O23" s="184"/>
      <c r="P23" s="185"/>
      <c r="Q23" s="142"/>
      <c r="R23" s="110"/>
    </row>
    <row r="24" spans="2:18" s="116" customFormat="1" ht="27.6" customHeight="1" x14ac:dyDescent="0.3">
      <c r="B24" s="181"/>
      <c r="C24" s="182" t="str">
        <f>+'[1]Bil 1,1 budgetgrupp '!C47</f>
        <v>Prognos per fakultet/centralt stöd klarmarkerade i Hypergene av dekan/chef</v>
      </c>
      <c r="D24" s="230" t="str">
        <f>+'[1]Bil 1,1 budgetgrupp '!D47</f>
        <v>chefer totalnivåer</v>
      </c>
      <c r="E24" s="173"/>
      <c r="F24" s="145"/>
      <c r="G24" s="145"/>
      <c r="H24" s="174"/>
      <c r="I24" s="145"/>
      <c r="J24" s="164" t="str">
        <f>+'[1]Bil 1,1 budgetgrupp '!J47</f>
        <v>v22 eller först efter rektorsdialoger</v>
      </c>
      <c r="K24" s="183"/>
      <c r="L24" s="183"/>
      <c r="M24" s="183"/>
      <c r="N24" s="183"/>
      <c r="O24" s="183"/>
      <c r="P24" s="186"/>
      <c r="Q24" s="145"/>
      <c r="R24" s="110"/>
    </row>
    <row r="25" spans="2:18" s="116" customFormat="1" ht="28.95" customHeight="1" x14ac:dyDescent="0.3">
      <c r="B25" s="181">
        <v>21</v>
      </c>
      <c r="C25" s="182" t="str">
        <f>+'[1]Bil 1,1 budgetgrupp '!C48</f>
        <v>Kommentarer prognos, totalnivåer fak, univ gem stöd  enligt anvisningar</v>
      </c>
      <c r="D25" s="230" t="str">
        <f>+'[1]Bil 1,1 budgetgrupp '!D48</f>
        <v>Pia, Eva, samordn FÖRV</v>
      </c>
      <c r="E25" s="187"/>
      <c r="F25" s="188"/>
      <c r="G25" s="145"/>
      <c r="H25" s="174"/>
      <c r="I25" s="145"/>
      <c r="J25" s="143" t="str">
        <f>+'[1]Bil 1,1 budgetgrupp '!J48</f>
        <v>v 18-19</v>
      </c>
      <c r="K25" s="188"/>
      <c r="L25" s="188"/>
      <c r="M25" s="188"/>
      <c r="N25" s="188"/>
      <c r="O25" s="188"/>
      <c r="P25" s="189"/>
      <c r="Q25" s="190"/>
      <c r="R25" s="110"/>
    </row>
    <row r="26" spans="2:18" s="116" customFormat="1" x14ac:dyDescent="0.3">
      <c r="B26" s="191" t="s">
        <v>45</v>
      </c>
      <c r="C26" s="192" t="str">
        <f>+'[1]Bil 1,1 budgetgrupp '!C51</f>
        <v>Sammanställning material till rektorsdialog</v>
      </c>
      <c r="D26" s="230" t="str">
        <f>+'[1]Bil 1,1 budgetgrupp '!D51</f>
        <v xml:space="preserve">samtliga </v>
      </c>
      <c r="E26" s="173"/>
      <c r="F26" s="183"/>
      <c r="G26" s="145"/>
      <c r="H26" s="174"/>
      <c r="I26" s="145"/>
      <c r="J26" s="193" t="str">
        <f>+'[1]Bil 1,1 budgetgrupp '!J51</f>
        <v>v22</v>
      </c>
      <c r="K26" s="183"/>
      <c r="L26" s="183"/>
      <c r="M26" s="183"/>
      <c r="N26" s="183"/>
      <c r="O26" s="183"/>
      <c r="P26" s="186"/>
      <c r="Q26" s="145"/>
      <c r="R26" s="110"/>
    </row>
    <row r="27" spans="2:18" s="116" customFormat="1" ht="21.6" x14ac:dyDescent="0.3">
      <c r="B27" s="191" t="s">
        <v>46</v>
      </c>
      <c r="C27" s="194" t="str">
        <f>+'[1]Bil 1,1 budgetgrupp '!C52</f>
        <v>Rektorsdialoger Miun tot, HUV, NMT. FÖRV</v>
      </c>
      <c r="D27" s="230" t="str">
        <f>+'[1]Bil 1,1 budgetgrupp '!D52</f>
        <v>samtliga på totalnivå</v>
      </c>
      <c r="E27" s="173"/>
      <c r="F27" s="183"/>
      <c r="G27" s="145"/>
      <c r="H27" s="174"/>
      <c r="I27" s="145"/>
      <c r="J27" s="196"/>
      <c r="K27" s="197" t="str">
        <f>+'[1]Bil 1,1 budgetgrupp '!K52</f>
        <v>3-9/6</v>
      </c>
      <c r="L27" s="183"/>
      <c r="M27" s="183"/>
      <c r="N27" s="183"/>
      <c r="O27" s="183"/>
      <c r="P27" s="186"/>
      <c r="Q27" s="145"/>
      <c r="R27" s="110"/>
    </row>
    <row r="28" spans="2:18" s="116" customFormat="1" x14ac:dyDescent="0.3">
      <c r="B28" s="191"/>
      <c r="C28" s="194"/>
      <c r="D28" s="195"/>
      <c r="E28" s="173"/>
      <c r="F28" s="183"/>
      <c r="G28" s="145"/>
      <c r="H28" s="174"/>
      <c r="I28" s="145"/>
      <c r="J28" s="196"/>
      <c r="K28" s="196"/>
      <c r="L28" s="183"/>
      <c r="M28" s="183"/>
      <c r="N28" s="183"/>
      <c r="O28" s="183"/>
      <c r="P28" s="186"/>
      <c r="Q28" s="145"/>
      <c r="R28" s="110"/>
    </row>
    <row r="29" spans="2:18" s="116" customFormat="1" ht="22.2" customHeight="1" x14ac:dyDescent="0.3">
      <c r="B29" s="191">
        <v>22</v>
      </c>
      <c r="C29" s="194" t="str">
        <f>+'[1]Bil 1,1 budgetgrupp '!C53</f>
        <v>Ev. slutjusterade prognoser avd/inst - sker löpande efter dialog</v>
      </c>
      <c r="D29" s="195" t="str">
        <f>+'[1]Bil 1,1 budgetgrupp '!D53</f>
        <v>aktuella avd/inst</v>
      </c>
      <c r="E29" s="200"/>
      <c r="F29" s="201"/>
      <c r="G29" s="201"/>
      <c r="H29" s="202"/>
      <c r="I29" s="201"/>
      <c r="J29" s="193"/>
      <c r="K29" s="193" t="str">
        <f>+'[1]Bil 1,1 budgetgrupp '!K53</f>
        <v>10/6</v>
      </c>
      <c r="L29" s="183"/>
      <c r="M29" s="183"/>
      <c r="N29" s="183"/>
      <c r="O29" s="183"/>
      <c r="P29" s="186"/>
      <c r="Q29" s="145"/>
      <c r="R29" s="110"/>
    </row>
    <row r="30" spans="2:18" s="116" customFormat="1" ht="26.25" customHeight="1" x14ac:dyDescent="0.3">
      <c r="B30" s="140">
        <v>22</v>
      </c>
      <c r="C30" s="192" t="str">
        <f>+'[1]Bil 1,1 budgetgrupp '!C54</f>
        <v>Ev. slutjusterade prognoser total fakulteter samt univ gem stödverksamhet</v>
      </c>
      <c r="D30" s="195" t="str">
        <f>+'[1]Bil 1,1 budgetgrupp '!D54</f>
        <v>Pia, Eva, samordn FÖRV</v>
      </c>
      <c r="E30" s="200"/>
      <c r="F30" s="201"/>
      <c r="G30" s="201"/>
      <c r="H30" s="202"/>
      <c r="I30" s="201"/>
      <c r="J30" s="193"/>
      <c r="K30" s="193" t="str">
        <f>+'[1]Bil 1,1 budgetgrupp '!K54</f>
        <v>11/6</v>
      </c>
      <c r="L30" s="201"/>
      <c r="M30" s="201"/>
      <c r="N30" s="201"/>
      <c r="O30" s="201"/>
      <c r="P30" s="201"/>
      <c r="Q30" s="201"/>
      <c r="R30" s="110"/>
    </row>
    <row r="31" spans="2:18" s="116" customFormat="1" x14ac:dyDescent="0.3">
      <c r="B31" s="167"/>
      <c r="C31" s="172" t="str">
        <f>+'[1]Bil 1,1 budgetgrupp '!C57</f>
        <v>Total Prognos Miun inkl kommentarer</v>
      </c>
      <c r="D31" s="203" t="str">
        <f>+'[1]Bil 1,1 budgetgrupp '!D57</f>
        <v>Ingrid</v>
      </c>
      <c r="E31" s="173"/>
      <c r="F31" s="204"/>
      <c r="G31" s="204"/>
      <c r="H31" s="202"/>
      <c r="I31" s="201"/>
      <c r="J31" s="201"/>
      <c r="K31" s="196" t="str">
        <f>+'[1]Bil 1,1 budgetgrupp '!K57</f>
        <v>v23</v>
      </c>
      <c r="L31" s="201"/>
      <c r="M31" s="201"/>
      <c r="N31" s="201"/>
      <c r="O31" s="201"/>
      <c r="P31" s="201"/>
      <c r="Q31" s="201"/>
      <c r="R31" s="110"/>
    </row>
    <row r="32" spans="2:18" s="209" customFormat="1" x14ac:dyDescent="0.3">
      <c r="B32" s="205"/>
      <c r="C32" s="232" t="str">
        <f>+'[1]Bil 1,1 budgetgrupp '!C58</f>
        <v>ULG prognos kv 1 mot budget för året</v>
      </c>
      <c r="D32" s="233" t="str">
        <f>+'[1]Bil 1,1 budgetgrupp '!D58</f>
        <v>EKO chef</v>
      </c>
      <c r="E32" s="198"/>
      <c r="F32" s="199"/>
      <c r="G32" s="199"/>
      <c r="H32" s="206"/>
      <c r="I32" s="199"/>
      <c r="J32" s="199"/>
      <c r="K32" s="207" t="str">
        <f>+'[1]Bil 1,1 budgetgrupp '!K58</f>
        <v>juni</v>
      </c>
      <c r="L32" s="199"/>
      <c r="M32" s="199"/>
      <c r="N32" s="199"/>
      <c r="O32" s="199"/>
      <c r="P32" s="199"/>
      <c r="Q32" s="199"/>
      <c r="R32" s="208"/>
    </row>
    <row r="33" spans="1:18" s="116" customFormat="1" x14ac:dyDescent="0.3">
      <c r="B33" s="167"/>
      <c r="C33" s="172" t="str">
        <f>+'[1]Bil 1,1 budgetgrupp '!C59</f>
        <v xml:space="preserve">US delårsrapport inkl prognos kv 1  </v>
      </c>
      <c r="D33" s="203"/>
      <c r="E33" s="200"/>
      <c r="F33" s="201"/>
      <c r="G33" s="201"/>
      <c r="H33" s="202"/>
      <c r="I33" s="201"/>
      <c r="J33" s="201"/>
      <c r="K33" s="201"/>
      <c r="L33" s="201"/>
      <c r="M33" s="201"/>
      <c r="N33" s="210" t="str">
        <f>+'[1]Bil 1,1 budgetgrupp '!N59</f>
        <v>30/9</v>
      </c>
      <c r="O33" s="201"/>
      <c r="P33" s="201"/>
      <c r="Q33" s="201"/>
      <c r="R33" s="110"/>
    </row>
    <row r="34" spans="1:18" s="116" customFormat="1" x14ac:dyDescent="0.3">
      <c r="B34" s="211"/>
      <c r="C34" s="2"/>
      <c r="D34" s="2"/>
      <c r="E34" s="2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10"/>
    </row>
    <row r="35" spans="1:18" s="116" customFormat="1" x14ac:dyDescent="0.3">
      <c r="B35" s="211"/>
      <c r="C35" s="2"/>
      <c r="D35" s="2"/>
      <c r="E35" s="2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10"/>
    </row>
    <row r="36" spans="1:18" x14ac:dyDescent="0.3">
      <c r="C36" s="213"/>
      <c r="D36" s="213"/>
      <c r="E36" s="214"/>
    </row>
    <row r="37" spans="1:18" s="109" customFormat="1" x14ac:dyDescent="0.3">
      <c r="A37" s="111"/>
      <c r="B37" s="105"/>
      <c r="C37" s="213"/>
      <c r="D37" s="213"/>
      <c r="E37" s="214"/>
      <c r="R37" s="110"/>
    </row>
    <row r="38" spans="1:18" s="109" customFormat="1" x14ac:dyDescent="0.3">
      <c r="A38" s="111"/>
      <c r="B38" s="105"/>
      <c r="C38" s="213"/>
      <c r="D38" s="213"/>
      <c r="E38" s="214"/>
      <c r="R38" s="110"/>
    </row>
    <row r="39" spans="1:18" s="109" customFormat="1" x14ac:dyDescent="0.3">
      <c r="A39" s="111"/>
      <c r="B39" s="105"/>
      <c r="C39" s="213"/>
      <c r="D39" s="213"/>
      <c r="E39" s="214"/>
      <c r="R39" s="110"/>
    </row>
    <row r="40" spans="1:18" s="109" customFormat="1" x14ac:dyDescent="0.3">
      <c r="A40" s="111"/>
      <c r="B40" s="105"/>
      <c r="C40" s="215"/>
      <c r="D40" s="215"/>
      <c r="E40" s="216"/>
      <c r="R40" s="110"/>
    </row>
    <row r="41" spans="1:18" s="109" customFormat="1" x14ac:dyDescent="0.3">
      <c r="A41" s="111"/>
      <c r="B41" s="105"/>
      <c r="C41" s="215"/>
      <c r="D41" s="215"/>
      <c r="E41" s="217"/>
      <c r="R41" s="110"/>
    </row>
    <row r="42" spans="1:18" s="109" customFormat="1" x14ac:dyDescent="0.3">
      <c r="A42" s="111"/>
      <c r="B42" s="105"/>
      <c r="C42" s="215"/>
      <c r="D42" s="215"/>
      <c r="E42" s="217"/>
      <c r="R42" s="110"/>
    </row>
    <row r="43" spans="1:18" s="109" customFormat="1" x14ac:dyDescent="0.3">
      <c r="A43" s="111"/>
      <c r="B43" s="105"/>
      <c r="C43" s="215"/>
      <c r="D43" s="215"/>
      <c r="E43" s="108"/>
      <c r="R43" s="110"/>
    </row>
  </sheetData>
  <mergeCells count="1">
    <mergeCell ref="F5:Q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7"/>
  <sheetViews>
    <sheetView zoomScale="70" zoomScaleNormal="70" workbookViewId="0">
      <pane ySplit="8" topLeftCell="A9" activePane="bottomLeft" state="frozen"/>
      <selection activeCell="K119" sqref="K119"/>
      <selection pane="bottomLeft" activeCell="N21" sqref="N21"/>
    </sheetView>
  </sheetViews>
  <sheetFormatPr defaultColWidth="8.88671875" defaultRowHeight="10.199999999999999" x14ac:dyDescent="0.2"/>
  <cols>
    <col min="1" max="1" width="5.109375" style="3" customWidth="1"/>
    <col min="2" max="2" width="91.33203125" style="3" customWidth="1"/>
    <col min="3" max="3" width="13.44140625" style="3" customWidth="1"/>
    <col min="4" max="4" width="5" style="3" customWidth="1"/>
    <col min="5" max="15" width="5.5546875" style="3" customWidth="1"/>
    <col min="16" max="16" width="7.5546875" style="3" customWidth="1"/>
    <col min="17" max="17" width="17.5546875" style="4" customWidth="1"/>
    <col min="18" max="41" width="8.88671875" style="2"/>
    <col min="42" max="16384" width="8.88671875" style="3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2"/>
      <c r="P1" s="2"/>
    </row>
    <row r="2" spans="1:17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x14ac:dyDescent="0.2">
      <c r="A3" s="5" t="s">
        <v>2</v>
      </c>
      <c r="B3" s="5">
        <f>+'[2]Bil1.1 Budgetgrupp'!D4</f>
        <v>43886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4.2" customHeight="1" x14ac:dyDescent="0.2">
      <c r="A4" s="5"/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3.2" x14ac:dyDescent="0.25">
      <c r="A5" s="6" t="str">
        <f>+'[2]Bil1.1 Budgetgrupp'!C1</f>
        <v>PREL Tidplan Budget 2021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3.8" thickBot="1" x14ac:dyDescent="0.3">
      <c r="A6" s="7" t="s">
        <v>3</v>
      </c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12" x14ac:dyDescent="0.25">
      <c r="A7" s="8"/>
      <c r="B7" s="9"/>
      <c r="C7" s="10" t="s">
        <v>4</v>
      </c>
      <c r="D7" s="11"/>
      <c r="E7" s="242" t="s">
        <v>5</v>
      </c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4"/>
    </row>
    <row r="8" spans="1:17" ht="12" x14ac:dyDescent="0.25">
      <c r="A8" s="12" t="s">
        <v>6</v>
      </c>
      <c r="B8" s="13" t="s">
        <v>7</v>
      </c>
      <c r="C8" s="14" t="s">
        <v>8</v>
      </c>
      <c r="D8" s="15" t="s">
        <v>9</v>
      </c>
      <c r="E8" s="16" t="s">
        <v>10</v>
      </c>
      <c r="F8" s="16" t="s">
        <v>11</v>
      </c>
      <c r="G8" s="16" t="s">
        <v>12</v>
      </c>
      <c r="H8" s="16" t="s">
        <v>13</v>
      </c>
      <c r="I8" s="16" t="s">
        <v>14</v>
      </c>
      <c r="J8" s="16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6" t="s">
        <v>20</v>
      </c>
      <c r="P8" s="17" t="s">
        <v>21</v>
      </c>
    </row>
    <row r="9" spans="1:17" ht="12" x14ac:dyDescent="0.25">
      <c r="A9" s="18"/>
      <c r="B9" s="19" t="s">
        <v>22</v>
      </c>
      <c r="C9" s="20"/>
      <c r="D9" s="21"/>
      <c r="E9" s="22"/>
      <c r="F9" s="22"/>
      <c r="G9" s="22"/>
      <c r="H9" s="22"/>
      <c r="I9" s="22"/>
      <c r="J9" s="22"/>
      <c r="K9" s="22"/>
      <c r="L9" s="22"/>
      <c r="M9" s="23"/>
      <c r="N9" s="22"/>
      <c r="O9" s="22"/>
      <c r="P9" s="22"/>
    </row>
    <row r="10" spans="1:17" ht="20.399999999999999" x14ac:dyDescent="0.2">
      <c r="A10" s="24"/>
      <c r="B10" s="24" t="str">
        <f>+'[2]Bil1.1 Budgetgrupp'!D23</f>
        <v>Tot Fak/ Univgem:Avgifter och Bidrag per verksamhetsgren (utb, fo)  2021-2023 samt investeringar 2021-2024</v>
      </c>
      <c r="C10" s="234" t="str">
        <f>+'[2]Bil1.1 Budgetgrupp'!E23</f>
        <v>Pia, Eva, samordn FÖRV</v>
      </c>
      <c r="D10" s="24"/>
      <c r="E10" s="24" t="str">
        <f>+'[2]Bil1.1 Budgetgrupp'!G23</f>
        <v>27/1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ht="11.4" x14ac:dyDescent="0.2">
      <c r="A11" s="26"/>
      <c r="B11" s="27"/>
      <c r="C11" s="28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7" ht="22.2" customHeight="1" x14ac:dyDescent="0.25">
      <c r="A12" s="18">
        <v>36</v>
      </c>
      <c r="B12" s="31" t="s">
        <v>23</v>
      </c>
      <c r="C12" s="235" t="s">
        <v>24</v>
      </c>
      <c r="D12" s="32"/>
      <c r="E12" s="22"/>
      <c r="F12" s="22"/>
      <c r="G12" s="22"/>
      <c r="H12" s="22"/>
      <c r="I12" s="22"/>
      <c r="J12" s="22"/>
      <c r="K12" s="22"/>
      <c r="L12" s="22"/>
      <c r="M12" s="33" t="str">
        <f>+'[2]Bil1.1 Budgetgrupp'!O67</f>
        <v>3/9</v>
      </c>
      <c r="N12" s="22"/>
      <c r="O12" s="22"/>
      <c r="P12" s="22"/>
    </row>
    <row r="13" spans="1:17" ht="11.4" x14ac:dyDescent="0.2">
      <c r="A13" s="34">
        <v>38</v>
      </c>
      <c r="B13" s="35" t="str">
        <f>+'[2]Bil1.1 Budgetgrupp'!D72</f>
        <v xml:space="preserve">Budgetpropositionen </v>
      </c>
      <c r="C13" s="36"/>
      <c r="D13" s="37"/>
      <c r="E13" s="30"/>
      <c r="F13" s="30"/>
      <c r="G13" s="30"/>
      <c r="H13" s="30"/>
      <c r="I13" s="30"/>
      <c r="J13" s="30"/>
      <c r="K13" s="30"/>
      <c r="L13" s="30"/>
      <c r="M13" s="38" t="str">
        <f>+'[2]Bil1.1 Budgetgrupp'!O72</f>
        <v>18/9??</v>
      </c>
      <c r="N13" s="30"/>
      <c r="O13" s="30"/>
      <c r="P13" s="30"/>
    </row>
    <row r="14" spans="1:17" ht="11.4" x14ac:dyDescent="0.2">
      <c r="A14" s="39"/>
      <c r="B14" s="40" t="str">
        <f>+'[2]Bil1.1 Budgetgrupp'!D75</f>
        <v>Slutliga GU anslag per avd   inkl kostn ramar GU  (FO slutliga för HUV i juni o NMT i aug)) med kopia till ULS (Retendo, Stina etc)</v>
      </c>
      <c r="C14" s="41" t="str">
        <f>+'[2]Bil1.1 Budgetgrupp'!E75</f>
        <v>Fak ekonomer</v>
      </c>
      <c r="D14" s="42"/>
      <c r="E14" s="30"/>
      <c r="F14" s="30"/>
      <c r="G14" s="30"/>
      <c r="H14" s="30"/>
      <c r="I14" s="30"/>
      <c r="J14" s="30"/>
      <c r="K14" s="30"/>
      <c r="L14" s="30"/>
      <c r="M14" s="38" t="str">
        <f>+'[2]Bil1.1 Budgetgrupp'!O75</f>
        <v>21-22/9</v>
      </c>
      <c r="N14" s="30"/>
      <c r="O14" s="30"/>
      <c r="P14" s="30"/>
    </row>
    <row r="15" spans="1:17" ht="11.4" x14ac:dyDescent="0.2">
      <c r="A15" s="26"/>
      <c r="B15" s="27"/>
      <c r="C15" s="28"/>
      <c r="D15" s="29"/>
      <c r="E15" s="30"/>
      <c r="F15" s="30"/>
      <c r="G15" s="30"/>
      <c r="H15" s="30"/>
      <c r="I15" s="30"/>
      <c r="J15" s="30"/>
      <c r="K15" s="30"/>
      <c r="L15" s="30"/>
      <c r="M15" s="38"/>
      <c r="N15" s="30"/>
      <c r="O15" s="30"/>
      <c r="P15" s="30"/>
    </row>
    <row r="16" spans="1:17" ht="24" x14ac:dyDescent="0.25">
      <c r="A16" s="18" t="s">
        <v>25</v>
      </c>
      <c r="B16" s="19" t="str">
        <f>+'[2]Bil1.1 Budgetgrupp'!D78</f>
        <v xml:space="preserve">Budget Investeringar- Äskade investeringar samtliga avd/inst - godkända av avd chef  samt prel  invest.prognos 2021-2024                                                 </v>
      </c>
      <c r="C16" s="20" t="s">
        <v>26</v>
      </c>
      <c r="D16" s="43"/>
      <c r="E16" s="22"/>
      <c r="F16" s="22"/>
      <c r="G16" s="22"/>
      <c r="H16" s="22"/>
      <c r="I16" s="22"/>
      <c r="J16" s="22"/>
      <c r="K16" s="22"/>
      <c r="L16" s="22"/>
      <c r="M16" s="33" t="str">
        <f>+'[2]Bil1.1 Budgetgrupp'!O78</f>
        <v>21/9</v>
      </c>
      <c r="N16" s="22"/>
      <c r="O16" s="22"/>
      <c r="P16" s="22"/>
      <c r="Q16" s="2"/>
    </row>
    <row r="17" spans="1:17" ht="22.8" x14ac:dyDescent="0.2">
      <c r="A17" s="39"/>
      <c r="B17" s="44" t="str">
        <f>+'[2]Bil1.1 Budgetgrupp'!D79</f>
        <v>Godkända äskade Investeringar  totalnivåer FAK, FÖRV - OBS! Godk av avd chefer samt version 1 av prognos investeringar 2022-2025</v>
      </c>
      <c r="C17" s="41" t="str">
        <f>+'[2]Bil1.1 Budgetgrupp'!E79</f>
        <v>Samtliga</v>
      </c>
      <c r="D17" s="45"/>
      <c r="E17" s="30"/>
      <c r="F17" s="30"/>
      <c r="G17" s="30"/>
      <c r="H17" s="30"/>
      <c r="I17" s="30"/>
      <c r="J17" s="30"/>
      <c r="K17" s="30"/>
      <c r="L17" s="30"/>
      <c r="M17" s="46" t="str">
        <f>+'[2]Bil1.1 Budgetgrupp'!O79</f>
        <v>22/9</v>
      </c>
      <c r="N17" s="30"/>
      <c r="O17" s="30"/>
      <c r="P17" s="30"/>
    </row>
    <row r="18" spans="1:17" ht="20.399999999999999" x14ac:dyDescent="0.2">
      <c r="A18" s="47"/>
      <c r="B18" s="40" t="str">
        <f>+'[2]Bil1.1 Budgetgrupp'!D81</f>
        <v>Information till samtliga avseende fastställd invest budget inkl budgetårets avskrivningar per org</v>
      </c>
      <c r="C18" s="236" t="str">
        <f>+'[2]Bil1.1 Budgetgrupp'!E81</f>
        <v>Anna-Karin, Thomas</v>
      </c>
      <c r="D18" s="37"/>
      <c r="E18" s="30"/>
      <c r="F18" s="30"/>
      <c r="G18" s="30"/>
      <c r="H18" s="30"/>
      <c r="I18" s="30"/>
      <c r="J18" s="30"/>
      <c r="K18" s="30"/>
      <c r="L18" s="30"/>
      <c r="M18" s="46" t="str">
        <f>+'[2]Bil1.1 Budgetgrupp'!O81</f>
        <v>23/9</v>
      </c>
      <c r="N18" s="30"/>
      <c r="O18" s="30"/>
      <c r="P18" s="30"/>
    </row>
    <row r="19" spans="1:17" ht="11.4" x14ac:dyDescent="0.2">
      <c r="A19" s="39"/>
      <c r="B19" s="40"/>
      <c r="C19" s="41"/>
      <c r="D19" s="4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7" ht="12" x14ac:dyDescent="0.25">
      <c r="A20" s="48">
        <v>40</v>
      </c>
      <c r="B20" s="49" t="str">
        <f>+'[2]Bil1.1 Budgetgrupp'!D83</f>
        <v>Budget Studentintäkter Grundutb. registrering i Stina. Godk av chef dagen efter</v>
      </c>
      <c r="C20" s="50" t="str">
        <f>+'[2]Bil1.1 Budgetgrupp'!E83</f>
        <v>Stina</v>
      </c>
      <c r="D20" s="45">
        <f>+'[2]Bil1.1 Budgetgrupp'!F83</f>
        <v>0.99930555555555556</v>
      </c>
      <c r="E20" s="30"/>
      <c r="F20" s="30"/>
      <c r="G20" s="30"/>
      <c r="H20" s="30"/>
      <c r="I20" s="30"/>
      <c r="J20" s="30"/>
      <c r="K20" s="30"/>
      <c r="L20" s="30"/>
      <c r="M20" s="51" t="str">
        <f>+'[2]Bil1.1 Budgetgrupp'!O83</f>
        <v>13/9</v>
      </c>
      <c r="O20" s="38"/>
      <c r="P20" s="38"/>
    </row>
    <row r="21" spans="1:17" ht="12" x14ac:dyDescent="0.25">
      <c r="A21" s="48">
        <v>40</v>
      </c>
      <c r="B21" s="49" t="str">
        <f>+'[2]Bil1.1 Budgetgrupp'!D88</f>
        <v>Slutlig budgetplanering av tjänsteplanering registrering i Retendo</v>
      </c>
      <c r="C21" s="50" t="str">
        <f>+'[2]Bil1.1 Budgetgrupp'!E88</f>
        <v>Retendo</v>
      </c>
      <c r="D21" s="45">
        <f>+'[2]Bil1.1 Budgetgrupp'!F88</f>
        <v>0.99930555555555556</v>
      </c>
      <c r="E21" s="30"/>
      <c r="F21" s="30"/>
      <c r="G21" s="30"/>
      <c r="H21" s="30"/>
      <c r="I21" s="30"/>
      <c r="J21" s="30"/>
      <c r="K21" s="30"/>
      <c r="L21" s="30"/>
      <c r="M21" s="30"/>
      <c r="N21" s="51" t="str">
        <f>+'[2]Bil1.1 Budgetgrupp'!P88</f>
        <v>2/10</v>
      </c>
      <c r="O21" s="38"/>
      <c r="P21" s="38"/>
    </row>
    <row r="22" spans="1:17" ht="12" x14ac:dyDescent="0.25">
      <c r="A22" s="39"/>
      <c r="B22" s="40" t="str">
        <f>+'[2]Bil1.1 Budgetgrupp'!D89</f>
        <v xml:space="preserve">Excelfil med kontering tjänster från Retendo tillgänglig för inläsning </v>
      </c>
      <c r="C22" s="41"/>
      <c r="D22" s="52"/>
      <c r="E22" s="30"/>
      <c r="F22" s="30"/>
      <c r="G22" s="30"/>
      <c r="H22" s="30"/>
      <c r="I22" s="30"/>
      <c r="J22" s="30"/>
      <c r="K22" s="30"/>
      <c r="L22" s="30"/>
      <c r="M22" s="30"/>
      <c r="N22" s="38" t="str">
        <f>+'[2]Bil1.1 Budgetgrupp'!P89</f>
        <v>5/10</v>
      </c>
      <c r="O22" s="38"/>
      <c r="P22" s="38"/>
    </row>
    <row r="23" spans="1:17" ht="12" x14ac:dyDescent="0.25">
      <c r="A23" s="53"/>
      <c r="B23" s="54"/>
      <c r="C23" s="55"/>
      <c r="D23" s="56"/>
      <c r="E23" s="30"/>
      <c r="F23" s="30"/>
      <c r="G23" s="30"/>
      <c r="H23" s="30"/>
      <c r="I23" s="30"/>
      <c r="J23" s="30"/>
      <c r="K23" s="30"/>
      <c r="L23" s="30"/>
      <c r="M23" s="30"/>
      <c r="N23" s="38"/>
      <c r="O23" s="38"/>
      <c r="P23" s="38"/>
    </row>
    <row r="24" spans="1:17" ht="12" x14ac:dyDescent="0.25">
      <c r="A24" s="18" t="s">
        <v>27</v>
      </c>
      <c r="B24" s="31" t="str">
        <f>+'[2]Bil1.1 Budgetgrupp'!D91</f>
        <v xml:space="preserve">Deadline registrering In- och ut-lån av personal </v>
      </c>
      <c r="C24" s="20" t="str">
        <f>+'[2]Bil1.1 Budgetgrupp'!E91</f>
        <v>Samtliga</v>
      </c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57" t="str">
        <f>+'[2]Bil1.1 Budgetgrupp'!P91</f>
        <v>7/10</v>
      </c>
      <c r="O24" s="58"/>
      <c r="P24" s="58"/>
    </row>
    <row r="25" spans="1:17" ht="12" x14ac:dyDescent="0.25">
      <c r="A25" s="59"/>
      <c r="B25" s="27" t="str">
        <f>+'[2]Bil1.1 Budgetgrupp'!D92</f>
        <v xml:space="preserve">Avstämning ut- och in-lån personal - endast överenskomna justeringar efter detta </v>
      </c>
      <c r="C25" s="28" t="str">
        <f>+'[2]Bil1.1 Budgetgrupp'!E92</f>
        <v xml:space="preserve">Samtliga </v>
      </c>
      <c r="D25" s="60"/>
      <c r="E25" s="25"/>
      <c r="F25" s="25"/>
      <c r="G25" s="25"/>
      <c r="H25" s="25"/>
      <c r="I25" s="25"/>
      <c r="J25" s="25"/>
      <c r="K25" s="25"/>
      <c r="L25" s="25"/>
      <c r="M25" s="25"/>
      <c r="N25" s="61" t="str">
        <f>+'[2]Bil1.1 Budgetgrupp'!P92</f>
        <v>9/10</v>
      </c>
      <c r="O25" s="46"/>
      <c r="P25" s="46"/>
    </row>
    <row r="26" spans="1:17" ht="11.4" x14ac:dyDescent="0.2">
      <c r="A26" s="59"/>
      <c r="B26" s="40"/>
      <c r="C26" s="41"/>
      <c r="D26" s="62"/>
      <c r="E26" s="30"/>
      <c r="F26" s="30"/>
      <c r="G26" s="30"/>
      <c r="H26" s="30"/>
      <c r="I26" s="30"/>
      <c r="J26" s="30"/>
      <c r="K26" s="30"/>
      <c r="L26" s="30"/>
      <c r="M26" s="30"/>
      <c r="N26" s="38"/>
      <c r="O26" s="38"/>
      <c r="P26" s="38"/>
    </row>
    <row r="27" spans="1:17" ht="24" x14ac:dyDescent="0.25">
      <c r="A27" s="63">
        <v>42</v>
      </c>
      <c r="B27" s="64" t="str">
        <f>+'[2]Bil1.1 Budgetgrupp'!D96</f>
        <v>Godkända (Hypergene) avd budgetar samtliga avd och int exkl kanslier samt sep. spec samfinansiering kommunavtal</v>
      </c>
      <c r="C27" s="237" t="str">
        <f>+'[2]Bil1.1 Budgetgrupp'!E96</f>
        <v>Samtliga</v>
      </c>
      <c r="D27" s="238">
        <f>+'[2]Bil1.1 Budgetgrupp'!F96</f>
        <v>0.5</v>
      </c>
      <c r="E27" s="22"/>
      <c r="F27" s="22"/>
      <c r="G27" s="22"/>
      <c r="H27" s="22"/>
      <c r="I27" s="22"/>
      <c r="J27" s="22"/>
      <c r="K27" s="22"/>
      <c r="L27" s="22"/>
      <c r="M27" s="22"/>
      <c r="N27" s="57" t="str">
        <f>+'[2]Bil1.1 Budgetgrupp'!P96</f>
        <v>19/10</v>
      </c>
      <c r="O27" s="58"/>
      <c r="P27" s="58"/>
    </row>
    <row r="28" spans="1:17" ht="11.4" x14ac:dyDescent="0.2">
      <c r="A28" s="65"/>
      <c r="B28" s="40" t="s">
        <v>28</v>
      </c>
      <c r="C28" s="41" t="s">
        <v>29</v>
      </c>
      <c r="D28" s="62"/>
      <c r="E28" s="30"/>
      <c r="F28" s="30"/>
      <c r="G28" s="30"/>
      <c r="H28" s="30"/>
      <c r="I28" s="30"/>
      <c r="J28" s="30"/>
      <c r="K28" s="30"/>
      <c r="L28" s="30"/>
      <c r="M28" s="30"/>
      <c r="N28" s="38" t="str">
        <f>+'[2]Bil1.1 Budgetgrupp'!P98</f>
        <v>19/10</v>
      </c>
      <c r="O28" s="38"/>
      <c r="P28" s="38"/>
    </row>
    <row r="29" spans="1:17" ht="12" x14ac:dyDescent="0.25">
      <c r="A29" s="66"/>
      <c r="B29" s="49" t="str">
        <f>+'[2]Bil1.1 Budgetgrupp'!D100</f>
        <v>Kommentarer till avd/inst budget enligt anvisningar</v>
      </c>
      <c r="C29" s="41" t="s">
        <v>26</v>
      </c>
      <c r="D29" s="45">
        <f>+'[2]Bil1.1 Budgetgrupp'!F100</f>
        <v>0.99930555555555556</v>
      </c>
      <c r="E29" s="30"/>
      <c r="F29" s="30"/>
      <c r="G29" s="30"/>
      <c r="H29" s="30"/>
      <c r="I29" s="30"/>
      <c r="J29" s="30"/>
      <c r="K29" s="30"/>
      <c r="L29" s="30"/>
      <c r="M29" s="30"/>
      <c r="N29" s="67" t="str">
        <f>+'[2]Bil1.1 Budgetgrupp'!P100</f>
        <v>23/10</v>
      </c>
      <c r="O29" s="38"/>
      <c r="P29" s="38"/>
      <c r="Q29" s="2"/>
    </row>
    <row r="30" spans="1:17" ht="12" x14ac:dyDescent="0.25">
      <c r="A30" s="68"/>
      <c r="B30" s="69"/>
      <c r="C30" s="70"/>
      <c r="D30" s="71"/>
      <c r="E30" s="30"/>
      <c r="F30" s="30"/>
      <c r="G30" s="30"/>
      <c r="H30" s="30"/>
      <c r="I30" s="30"/>
      <c r="J30" s="30"/>
      <c r="K30" s="30"/>
      <c r="L30" s="30"/>
      <c r="M30" s="30"/>
      <c r="N30" s="38"/>
      <c r="O30" s="38"/>
      <c r="P30" s="38"/>
    </row>
    <row r="31" spans="1:17" ht="12" x14ac:dyDescent="0.25">
      <c r="A31" s="48" t="s">
        <v>30</v>
      </c>
      <c r="B31" s="49" t="str">
        <f>+'[2]Bil1.1 Budgetgrupp'!D101</f>
        <v xml:space="preserve">Budget Totalnivåer samt underlag verksamhetsdialoger  </v>
      </c>
      <c r="C31" s="72"/>
      <c r="D31" s="73"/>
      <c r="E31" s="30"/>
      <c r="F31" s="30"/>
      <c r="G31" s="30"/>
      <c r="H31" s="30"/>
      <c r="I31" s="30"/>
      <c r="J31" s="30"/>
      <c r="K31" s="30"/>
      <c r="L31" s="30"/>
      <c r="M31" s="30"/>
      <c r="N31" s="67" t="str">
        <f>+'[2]Bil1.1 Budgetgrupp'!P101</f>
        <v>v43-44</v>
      </c>
      <c r="O31" s="38"/>
      <c r="P31" s="38"/>
    </row>
    <row r="32" spans="1:17" ht="11.4" x14ac:dyDescent="0.2">
      <c r="A32" s="39"/>
      <c r="B32" s="74"/>
      <c r="C32" s="75"/>
      <c r="D32" s="76"/>
      <c r="E32" s="30"/>
      <c r="F32" s="30"/>
      <c r="G32" s="30"/>
      <c r="H32" s="30"/>
      <c r="I32" s="30"/>
      <c r="J32" s="30"/>
      <c r="K32" s="30"/>
      <c r="L32" s="30"/>
      <c r="M32" s="30"/>
      <c r="N32" s="38"/>
      <c r="O32" s="38"/>
      <c r="P32" s="38"/>
    </row>
    <row r="33" spans="1:17" ht="12" x14ac:dyDescent="0.25">
      <c r="A33" s="77" t="s">
        <v>31</v>
      </c>
      <c r="B33" s="78" t="str">
        <f>+'[2]Bil1.1 Budgetgrupp'!D117</f>
        <v>Budgetdialoger avdelningar FÖRV</v>
      </c>
      <c r="C33" s="79" t="str">
        <f>+'[2]Bil1.1 Budgetgrupp'!E117</f>
        <v>FÖRV</v>
      </c>
      <c r="D33" s="80"/>
      <c r="E33" s="22"/>
      <c r="F33" s="22"/>
      <c r="G33" s="22"/>
      <c r="H33" s="22"/>
      <c r="I33" s="22"/>
      <c r="J33" s="22"/>
      <c r="K33" s="22"/>
      <c r="L33" s="22"/>
      <c r="M33" s="22"/>
      <c r="N33" s="58"/>
      <c r="O33" s="81" t="str">
        <f>+'[2]Bil1.1 Budgetgrupp'!Q117</f>
        <v>26/10-3/11</v>
      </c>
      <c r="P33" s="58"/>
    </row>
    <row r="34" spans="1:17" ht="12" x14ac:dyDescent="0.25">
      <c r="A34" s="77"/>
      <c r="B34" s="78" t="str">
        <f>+'[2]Bil1.1 Budgetgrupp'!D118</f>
        <v>Budgetdialoger avdelningar HUV</v>
      </c>
      <c r="C34" s="79" t="str">
        <f>+'[2]Bil1.1 Budgetgrupp'!E118</f>
        <v>Samtliga HUV</v>
      </c>
      <c r="D34" s="80"/>
      <c r="E34" s="22"/>
      <c r="F34" s="22"/>
      <c r="G34" s="22"/>
      <c r="H34" s="22"/>
      <c r="I34" s="22"/>
      <c r="J34" s="22"/>
      <c r="K34" s="22"/>
      <c r="L34" s="22"/>
      <c r="M34" s="22"/>
      <c r="N34" s="58"/>
      <c r="O34" s="81" t="str">
        <f>+'[2]Bil1.1 Budgetgrupp'!Q118</f>
        <v>2-4/11</v>
      </c>
      <c r="P34" s="58"/>
    </row>
    <row r="35" spans="1:17" ht="12" x14ac:dyDescent="0.25">
      <c r="A35" s="77"/>
      <c r="B35" s="78" t="str">
        <f>+'[2]Bil1.1 Budgetgrupp'!D119</f>
        <v>Budgetdialoger avdelningar NMT</v>
      </c>
      <c r="C35" s="79" t="str">
        <f>+'[2]Bil1.1 Budgetgrupp'!E119</f>
        <v>Samtliga NMT</v>
      </c>
      <c r="D35" s="80"/>
      <c r="E35" s="22"/>
      <c r="F35" s="22"/>
      <c r="G35" s="22"/>
      <c r="H35" s="22"/>
      <c r="I35" s="22"/>
      <c r="J35" s="22"/>
      <c r="K35" s="22"/>
      <c r="L35" s="22"/>
      <c r="M35" s="22"/>
      <c r="N35" s="58"/>
      <c r="O35" s="81" t="str">
        <f>+'[2]Bil1.1 Budgetgrupp'!Q119</f>
        <v>2-4/11</v>
      </c>
      <c r="P35" s="58"/>
      <c r="Q35" s="2"/>
    </row>
    <row r="36" spans="1:17" ht="12" x14ac:dyDescent="0.25">
      <c r="A36" s="66"/>
      <c r="B36" s="49"/>
      <c r="C36" s="41"/>
      <c r="D36" s="82"/>
      <c r="E36" s="30"/>
      <c r="F36" s="30"/>
      <c r="G36" s="30"/>
      <c r="H36" s="30"/>
      <c r="I36" s="30"/>
      <c r="J36" s="30"/>
      <c r="K36" s="30"/>
      <c r="L36" s="30"/>
      <c r="M36" s="30"/>
      <c r="N36" s="38"/>
      <c r="O36" s="38"/>
      <c r="P36" s="38"/>
      <c r="Q36" s="2"/>
    </row>
    <row r="37" spans="1:17" ht="11.4" customHeight="1" x14ac:dyDescent="0.25">
      <c r="A37" s="83">
        <v>46</v>
      </c>
      <c r="B37" s="84" t="s">
        <v>32</v>
      </c>
      <c r="C37" s="28" t="s">
        <v>26</v>
      </c>
      <c r="D37" s="29"/>
      <c r="E37" s="30"/>
      <c r="F37" s="30"/>
      <c r="G37" s="30"/>
      <c r="H37" s="30"/>
      <c r="I37" s="30"/>
      <c r="J37" s="30"/>
      <c r="K37" s="30"/>
      <c r="L37" s="30"/>
      <c r="M37" s="30"/>
      <c r="N37" s="38"/>
      <c r="O37" s="67" t="str">
        <f>+'[2]Bil1.1 Budgetgrupp'!Q121</f>
        <v>6/11</v>
      </c>
      <c r="P37" s="38"/>
      <c r="Q37" s="2"/>
    </row>
    <row r="38" spans="1:17" ht="12" x14ac:dyDescent="0.25">
      <c r="A38" s="26"/>
      <c r="B38" s="27"/>
      <c r="C38" s="28"/>
      <c r="D38" s="60"/>
      <c r="E38" s="30"/>
      <c r="F38" s="30"/>
      <c r="G38" s="30"/>
      <c r="H38" s="30"/>
      <c r="I38" s="30"/>
      <c r="J38" s="30"/>
      <c r="K38" s="30"/>
      <c r="L38" s="30"/>
      <c r="M38" s="30"/>
      <c r="N38" s="38"/>
      <c r="O38" s="38"/>
      <c r="P38" s="38"/>
      <c r="Q38" s="2"/>
    </row>
    <row r="39" spans="1:17" ht="12" x14ac:dyDescent="0.25">
      <c r="A39" s="77">
        <v>47</v>
      </c>
      <c r="B39" s="78" t="str">
        <f>+'[2]Bil1.1 Budgetgrupp'!D136</f>
        <v>Rektorsdialoger budget 2021 MIUN tot</v>
      </c>
      <c r="C39" s="79" t="str">
        <f>+'[2]Bil1.1 Budgetgrupp'!E136</f>
        <v>EKO chef</v>
      </c>
      <c r="D39" s="85"/>
      <c r="E39" s="22"/>
      <c r="F39" s="22"/>
      <c r="G39" s="22"/>
      <c r="H39" s="22"/>
      <c r="I39" s="22"/>
      <c r="J39" s="22"/>
      <c r="K39" s="22"/>
      <c r="L39" s="22"/>
      <c r="M39" s="22"/>
      <c r="N39" s="58"/>
      <c r="O39" s="57" t="str">
        <f>+'[2]Bil1.1 Budgetgrupp'!Q136</f>
        <v>18/11</v>
      </c>
      <c r="P39" s="58"/>
      <c r="Q39" s="2" t="s">
        <v>33</v>
      </c>
    </row>
    <row r="40" spans="1:17" ht="12" x14ac:dyDescent="0.25">
      <c r="A40" s="77">
        <v>47</v>
      </c>
      <c r="B40" s="78" t="str">
        <f>+'[2]Bil1.1 Budgetgrupp'!D137</f>
        <v xml:space="preserve">Rektorsdialoger budget 2021 NMT </v>
      </c>
      <c r="C40" s="79" t="str">
        <f>+'[2]Bil1.1 Budgetgrupp'!E137</f>
        <v>EKO chef mfl</v>
      </c>
      <c r="D40" s="85"/>
      <c r="E40" s="22"/>
      <c r="F40" s="22"/>
      <c r="G40" s="22"/>
      <c r="H40" s="22"/>
      <c r="I40" s="22"/>
      <c r="J40" s="22"/>
      <c r="K40" s="22"/>
      <c r="L40" s="22"/>
      <c r="M40" s="22"/>
      <c r="N40" s="58"/>
      <c r="O40" s="57" t="str">
        <f>+'[2]Bil1.1 Budgetgrupp'!Q137</f>
        <v>18/11</v>
      </c>
      <c r="P40" s="58"/>
      <c r="Q40" s="2" t="s">
        <v>34</v>
      </c>
    </row>
    <row r="41" spans="1:17" ht="12" x14ac:dyDescent="0.25">
      <c r="A41" s="77">
        <f>+'[2]Bil1.1 Budgetgrupp'!C138</f>
        <v>47</v>
      </c>
      <c r="B41" s="78" t="str">
        <f>+'[2]Bil1.1 Budgetgrupp'!D138</f>
        <v>Rektorsdialoger budget 2021 HUV</v>
      </c>
      <c r="C41" s="79" t="str">
        <f>+'[2]Bil1.1 Budgetgrupp'!E138</f>
        <v>Fak ekon m fl</v>
      </c>
      <c r="D41" s="85"/>
      <c r="E41" s="22"/>
      <c r="F41" s="22"/>
      <c r="G41" s="22"/>
      <c r="H41" s="22"/>
      <c r="I41" s="22"/>
      <c r="J41" s="22"/>
      <c r="K41" s="22"/>
      <c r="L41" s="22"/>
      <c r="M41" s="22"/>
      <c r="N41" s="58"/>
      <c r="O41" s="57" t="str">
        <f>+'[2]Bil1.1 Budgetgrupp'!Q138</f>
        <v>19/11</v>
      </c>
      <c r="P41" s="58"/>
      <c r="Q41" s="2" t="s">
        <v>35</v>
      </c>
    </row>
    <row r="42" spans="1:17" ht="12" x14ac:dyDescent="0.25">
      <c r="A42" s="77">
        <f>+'[2]Bil1.1 Budgetgrupp'!C139</f>
        <v>47</v>
      </c>
      <c r="B42" s="78" t="str">
        <f>+'[2]Bil1.1 Budgetgrupp'!D139</f>
        <v>Rektorsdialoger budget 2021 FÖRV</v>
      </c>
      <c r="C42" s="79" t="str">
        <f>+'[2]Bil1.1 Budgetgrupp'!E139</f>
        <v>Fak ekon m fl</v>
      </c>
      <c r="D42" s="85"/>
      <c r="E42" s="22"/>
      <c r="F42" s="22"/>
      <c r="G42" s="22"/>
      <c r="H42" s="22"/>
      <c r="I42" s="22"/>
      <c r="J42" s="22"/>
      <c r="K42" s="22"/>
      <c r="L42" s="22"/>
      <c r="M42" s="22"/>
      <c r="N42" s="58"/>
      <c r="O42" s="57" t="str">
        <f>+'[2]Bil1.1 Budgetgrupp'!Q139</f>
        <v>20/11</v>
      </c>
      <c r="P42" s="58"/>
      <c r="Q42" s="2" t="s">
        <v>34</v>
      </c>
    </row>
    <row r="43" spans="1:17" s="2" customFormat="1" ht="12" x14ac:dyDescent="0.25">
      <c r="A43" s="66"/>
      <c r="B43" s="49"/>
      <c r="C43" s="41"/>
      <c r="D43" s="4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51"/>
      <c r="P43" s="46"/>
    </row>
    <row r="44" spans="1:17" ht="11.4" hidden="1" x14ac:dyDescent="0.2">
      <c r="A44" s="26">
        <v>47</v>
      </c>
      <c r="B44" s="86" t="s">
        <v>36</v>
      </c>
      <c r="C44" s="86" t="s">
        <v>26</v>
      </c>
      <c r="D44" s="87">
        <f>+'[2]Bil1.1 Budgetgrupp'!F141</f>
        <v>0.58333333333333337</v>
      </c>
      <c r="E44" s="88"/>
      <c r="F44" s="88"/>
      <c r="G44" s="88"/>
      <c r="H44" s="88"/>
      <c r="I44" s="88"/>
      <c r="J44" s="88"/>
      <c r="K44" s="88"/>
      <c r="L44" s="88"/>
      <c r="M44" s="88"/>
      <c r="N44" s="89"/>
      <c r="O44" s="89" t="str">
        <f>+'[2]Bil1.1 Budgetgrupp'!Q141</f>
        <v>29/11</v>
      </c>
      <c r="P44" s="90"/>
      <c r="Q44" s="91" t="s">
        <v>37</v>
      </c>
    </row>
    <row r="45" spans="1:17" ht="15" hidden="1" customHeight="1" x14ac:dyDescent="0.2">
      <c r="A45" s="83"/>
      <c r="B45" s="92" t="s">
        <v>38</v>
      </c>
      <c r="C45" s="86" t="s">
        <v>39</v>
      </c>
      <c r="D45" s="87">
        <f>+'[2]Bil1.1 Budgetgrupp'!F144</f>
        <v>0.70833333333333337</v>
      </c>
      <c r="E45" s="88"/>
      <c r="F45" s="88"/>
      <c r="G45" s="88"/>
      <c r="H45" s="88"/>
      <c r="I45" s="88"/>
      <c r="J45" s="88"/>
      <c r="K45" s="88"/>
      <c r="L45" s="88"/>
      <c r="M45" s="88"/>
      <c r="N45" s="89"/>
      <c r="O45" s="89" t="str">
        <f>+'[2]Bil1.1 Budgetgrupp'!Q144</f>
        <v>29/11</v>
      </c>
      <c r="P45" s="90"/>
      <c r="Q45" s="91" t="s">
        <v>37</v>
      </c>
    </row>
    <row r="46" spans="1:17" ht="11.4" x14ac:dyDescent="0.2">
      <c r="A46" s="39">
        <v>48</v>
      </c>
      <c r="B46" s="84" t="str">
        <f>+'[2]Bil1.1 Budgetgrupp'!D131</f>
        <v>EKO Intern deadline EKO´s del VP  (US-beslut)</v>
      </c>
      <c r="C46" s="41" t="s">
        <v>1</v>
      </c>
      <c r="D46" s="45">
        <f>+'[2]Bil1.1 Budgetgrupp'!F131</f>
        <v>0.5</v>
      </c>
      <c r="E46" s="30"/>
      <c r="F46" s="30"/>
      <c r="G46" s="30"/>
      <c r="H46" s="30"/>
      <c r="I46" s="30"/>
      <c r="J46" s="30"/>
      <c r="K46" s="30"/>
      <c r="L46" s="30"/>
      <c r="M46" s="30"/>
      <c r="N46" s="38"/>
      <c r="O46" s="93" t="str">
        <f>+'[2]Bil1.1 Budgetgrupp'!Q131</f>
        <v>27/11</v>
      </c>
      <c r="P46" s="38"/>
      <c r="Q46" s="94"/>
    </row>
    <row r="47" spans="1:17" ht="11.4" x14ac:dyDescent="0.2">
      <c r="A47" s="39"/>
      <c r="B47" s="84"/>
      <c r="C47" s="41"/>
      <c r="D47" s="45"/>
      <c r="E47" s="30"/>
      <c r="F47" s="30"/>
      <c r="G47" s="30"/>
      <c r="H47" s="30"/>
      <c r="I47" s="30"/>
      <c r="J47" s="30"/>
      <c r="K47" s="30"/>
      <c r="L47" s="30"/>
      <c r="M47" s="30"/>
      <c r="N47" s="38"/>
      <c r="O47" s="93"/>
      <c r="P47" s="38"/>
      <c r="Q47" s="94"/>
    </row>
    <row r="48" spans="1:17" ht="12" x14ac:dyDescent="0.25">
      <c r="A48" s="39">
        <v>49</v>
      </c>
      <c r="B48" s="84" t="str">
        <f>+'[2]Bil1.1 Budgetgrupp'!D153</f>
        <v>PROGNOS externa intäkter NMT  till budgetunderlaget 2022-2024. Avgifter och Bidrag för UTB o  FO</v>
      </c>
      <c r="C48" s="41" t="str">
        <f>+'[2]Bil1.1 Budgetgrupp'!E153</f>
        <v>inst NMT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95"/>
      <c r="P48" s="95" t="str">
        <f>+'[2]Bil1.1 Budgetgrupp'!R153</f>
        <v>1/12</v>
      </c>
      <c r="Q48" s="94"/>
    </row>
    <row r="49" spans="1:17" ht="11.4" x14ac:dyDescent="0.2">
      <c r="A49" s="39">
        <v>49</v>
      </c>
      <c r="B49" s="40" t="str">
        <f>+'[2]Bil1.1 Budgetgrupp'!D151</f>
        <v xml:space="preserve">Deadline beräkning  kontors% 2021 </v>
      </c>
      <c r="C49" s="41" t="str">
        <f>+'[2]Bil1.1 Budgetgrupp'!E151</f>
        <v>Samtliga</v>
      </c>
      <c r="D49" s="45"/>
      <c r="E49" s="30"/>
      <c r="F49" s="30"/>
      <c r="G49" s="30"/>
      <c r="H49" s="30"/>
      <c r="I49" s="30"/>
      <c r="J49" s="30"/>
      <c r="K49" s="30"/>
      <c r="L49" s="30"/>
      <c r="M49" s="30"/>
      <c r="N49" s="38"/>
      <c r="O49" s="38"/>
      <c r="P49" s="46" t="str">
        <f>+'[2]Bil1.1 Budgetgrupp'!R151</f>
        <v xml:space="preserve"> 1/12</v>
      </c>
      <c r="Q49" s="94"/>
    </row>
    <row r="50" spans="1:17" ht="11.4" x14ac:dyDescent="0.2">
      <c r="A50" s="39"/>
      <c r="B50" s="44" t="str">
        <f>+'[2]Bil1.1 Budgetgrupp'!D152</f>
        <v>Slutlig flerårsprognos investeringar  till budgetunderlaget 2022-2025</v>
      </c>
      <c r="C50" s="41" t="str">
        <f>+'[2]Bil1.1 Budgetgrupp'!E152</f>
        <v>Samtliga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62" t="str">
        <f>+'[2]Bil1.1 Budgetgrupp'!R152</f>
        <v>1/12</v>
      </c>
      <c r="Q50" s="94"/>
    </row>
    <row r="51" spans="1:17" ht="11.4" x14ac:dyDescent="0.2">
      <c r="A51" s="66"/>
      <c r="B51" s="40"/>
      <c r="C51" s="75"/>
      <c r="D51" s="45"/>
      <c r="E51" s="30"/>
      <c r="F51" s="30"/>
      <c r="G51" s="30"/>
      <c r="H51" s="30"/>
      <c r="I51" s="30"/>
      <c r="J51" s="30"/>
      <c r="K51" s="30"/>
      <c r="L51" s="30"/>
      <c r="M51" s="30"/>
      <c r="N51" s="38"/>
      <c r="O51" s="96"/>
      <c r="P51" s="46"/>
      <c r="Q51" s="94"/>
    </row>
    <row r="52" spans="1:17" ht="12" x14ac:dyDescent="0.25">
      <c r="A52" s="77">
        <v>50</v>
      </c>
      <c r="B52" s="78" t="str">
        <f>+'[2]Bil1.1 Budgetgrupp'!D157</f>
        <v>Styrelsemöte, beslut budget 2021</v>
      </c>
      <c r="C52" s="97" t="str">
        <f>+'[2]Bil1.1 Budgetgrupp'!E157</f>
        <v>US</v>
      </c>
      <c r="D52" s="98"/>
      <c r="E52" s="22"/>
      <c r="F52" s="22"/>
      <c r="G52" s="22"/>
      <c r="H52" s="22"/>
      <c r="I52" s="22"/>
      <c r="J52" s="22"/>
      <c r="K52" s="22"/>
      <c r="L52" s="22"/>
      <c r="M52" s="22"/>
      <c r="N52" s="58"/>
      <c r="O52" s="58"/>
      <c r="P52" s="33" t="str">
        <f>+'[2]Bil1.1 Budgetgrupp'!R157</f>
        <v>15/12</v>
      </c>
      <c r="Q52" s="2"/>
    </row>
    <row r="53" spans="1:17" ht="12" x14ac:dyDescent="0.25">
      <c r="A53" s="99"/>
      <c r="B53" s="49"/>
      <c r="C53" s="50"/>
      <c r="D53" s="100"/>
      <c r="E53" s="25"/>
      <c r="F53" s="25"/>
      <c r="G53" s="25"/>
      <c r="H53" s="25"/>
      <c r="I53" s="25"/>
      <c r="J53" s="25"/>
      <c r="K53" s="25"/>
      <c r="L53" s="25"/>
      <c r="M53" s="25"/>
      <c r="N53" s="46"/>
      <c r="O53" s="46"/>
      <c r="P53" s="51"/>
    </row>
    <row r="54" spans="1:17" s="2" customFormat="1" ht="20.399999999999999" x14ac:dyDescent="0.2">
      <c r="A54" s="24"/>
      <c r="B54" s="101" t="str">
        <f>+'[2]Bil1.1 Budgetgrupp'!D171</f>
        <v xml:space="preserve">Tot Fak. och FÖRV:Avgifter och Bidrag per UTB, FO 2022-2024 samt investeringar 2022-2025 </v>
      </c>
      <c r="C54" s="102" t="str">
        <f>+'[2]Bil1.1 Budgetgrupp'!E171</f>
        <v>Pia, Eva,  samordn FÖRV</v>
      </c>
      <c r="D54" s="103"/>
      <c r="E54" s="25"/>
      <c r="F54" s="25"/>
      <c r="G54" s="25"/>
      <c r="H54" s="25"/>
      <c r="I54" s="25"/>
      <c r="J54" s="25"/>
      <c r="K54" s="25"/>
      <c r="L54" s="25"/>
      <c r="M54" s="25"/>
      <c r="N54" s="46"/>
      <c r="O54" s="46"/>
      <c r="P54" s="46" t="str">
        <f>+'[2]Bil1.1 Budgetgrupp'!S171</f>
        <v>X/1</v>
      </c>
    </row>
    <row r="55" spans="1:17" x14ac:dyDescent="0.2"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</row>
    <row r="56" spans="1:17" s="2" customFormat="1" ht="180.6" customHeight="1" x14ac:dyDescent="0.2">
      <c r="Q56" s="4"/>
    </row>
    <row r="57" spans="1:17" s="2" customFormat="1" x14ac:dyDescent="0.2">
      <c r="Q57" s="4"/>
    </row>
    <row r="58" spans="1:17" s="2" customFormat="1" x14ac:dyDescent="0.2">
      <c r="Q58" s="4"/>
    </row>
    <row r="59" spans="1:17" s="2" customFormat="1" x14ac:dyDescent="0.2">
      <c r="Q59" s="4"/>
    </row>
    <row r="60" spans="1:17" s="2" customFormat="1" x14ac:dyDescent="0.2">
      <c r="Q60" s="4"/>
    </row>
    <row r="61" spans="1:17" s="2" customFormat="1" x14ac:dyDescent="0.2">
      <c r="Q61" s="4"/>
    </row>
    <row r="62" spans="1:17" s="2" customFormat="1" x14ac:dyDescent="0.2">
      <c r="Q62" s="4"/>
    </row>
    <row r="63" spans="1:17" s="2" customFormat="1" x14ac:dyDescent="0.2">
      <c r="Q63" s="4"/>
    </row>
    <row r="64" spans="1:17" s="2" customFormat="1" x14ac:dyDescent="0.2">
      <c r="Q64" s="4"/>
    </row>
    <row r="65" spans="17:17" s="2" customFormat="1" x14ac:dyDescent="0.2">
      <c r="Q65" s="4"/>
    </row>
    <row r="66" spans="17:17" s="2" customFormat="1" x14ac:dyDescent="0.2">
      <c r="Q66" s="4"/>
    </row>
    <row r="67" spans="17:17" s="2" customFormat="1" x14ac:dyDescent="0.2">
      <c r="Q67" s="4"/>
    </row>
    <row r="68" spans="17:17" s="2" customFormat="1" x14ac:dyDescent="0.2">
      <c r="Q68" s="4"/>
    </row>
    <row r="69" spans="17:17" s="2" customFormat="1" x14ac:dyDescent="0.2">
      <c r="Q69" s="4"/>
    </row>
    <row r="70" spans="17:17" s="2" customFormat="1" x14ac:dyDescent="0.2">
      <c r="Q70" s="4"/>
    </row>
    <row r="71" spans="17:17" s="2" customFormat="1" x14ac:dyDescent="0.2">
      <c r="Q71" s="4"/>
    </row>
    <row r="72" spans="17:17" s="2" customFormat="1" x14ac:dyDescent="0.2">
      <c r="Q72" s="4"/>
    </row>
    <row r="73" spans="17:17" s="2" customFormat="1" x14ac:dyDescent="0.2">
      <c r="Q73" s="4"/>
    </row>
    <row r="74" spans="17:17" s="2" customFormat="1" x14ac:dyDescent="0.2">
      <c r="Q74" s="4"/>
    </row>
    <row r="75" spans="17:17" s="2" customFormat="1" x14ac:dyDescent="0.2">
      <c r="Q75" s="4"/>
    </row>
    <row r="76" spans="17:17" s="2" customFormat="1" x14ac:dyDescent="0.2">
      <c r="Q76" s="4"/>
    </row>
    <row r="77" spans="17:17" s="2" customFormat="1" x14ac:dyDescent="0.2">
      <c r="Q77" s="4"/>
    </row>
    <row r="78" spans="17:17" s="2" customFormat="1" x14ac:dyDescent="0.2">
      <c r="Q78" s="4"/>
    </row>
    <row r="79" spans="17:17" s="2" customFormat="1" x14ac:dyDescent="0.2">
      <c r="Q79" s="4"/>
    </row>
    <row r="80" spans="17:17" s="2" customFormat="1" x14ac:dyDescent="0.2">
      <c r="Q80" s="4"/>
    </row>
    <row r="81" spans="17:17" s="2" customFormat="1" x14ac:dyDescent="0.2">
      <c r="Q81" s="4"/>
    </row>
    <row r="82" spans="17:17" s="2" customFormat="1" x14ac:dyDescent="0.2">
      <c r="Q82" s="4"/>
    </row>
    <row r="83" spans="17:17" s="2" customFormat="1" x14ac:dyDescent="0.2">
      <c r="Q83" s="4"/>
    </row>
    <row r="84" spans="17:17" s="2" customFormat="1" x14ac:dyDescent="0.2">
      <c r="Q84" s="4"/>
    </row>
    <row r="85" spans="17:17" s="2" customFormat="1" x14ac:dyDescent="0.2">
      <c r="Q85" s="4"/>
    </row>
    <row r="86" spans="17:17" s="2" customFormat="1" x14ac:dyDescent="0.2">
      <c r="Q86" s="4"/>
    </row>
    <row r="87" spans="17:17" s="2" customFormat="1" x14ac:dyDescent="0.2">
      <c r="Q87" s="4"/>
    </row>
    <row r="88" spans="17:17" s="2" customFormat="1" x14ac:dyDescent="0.2">
      <c r="Q88" s="4"/>
    </row>
    <row r="89" spans="17:17" s="2" customFormat="1" x14ac:dyDescent="0.2">
      <c r="Q89" s="4"/>
    </row>
    <row r="90" spans="17:17" s="2" customFormat="1" x14ac:dyDescent="0.2">
      <c r="Q90" s="4"/>
    </row>
    <row r="91" spans="17:17" s="2" customFormat="1" x14ac:dyDescent="0.2">
      <c r="Q91" s="4"/>
    </row>
    <row r="92" spans="17:17" s="2" customFormat="1" x14ac:dyDescent="0.2">
      <c r="Q92" s="4"/>
    </row>
    <row r="93" spans="17:17" s="2" customFormat="1" x14ac:dyDescent="0.2">
      <c r="Q93" s="4"/>
    </row>
    <row r="94" spans="17:17" s="2" customFormat="1" x14ac:dyDescent="0.2">
      <c r="Q94" s="4"/>
    </row>
    <row r="95" spans="17:17" s="2" customFormat="1" x14ac:dyDescent="0.2">
      <c r="Q95" s="4"/>
    </row>
    <row r="96" spans="17:17" s="2" customFormat="1" x14ac:dyDescent="0.2">
      <c r="Q96" s="4"/>
    </row>
    <row r="97" spans="17:17" s="2" customFormat="1" x14ac:dyDescent="0.2">
      <c r="Q97" s="4"/>
    </row>
    <row r="98" spans="17:17" s="2" customFormat="1" x14ac:dyDescent="0.2">
      <c r="Q98" s="4"/>
    </row>
    <row r="99" spans="17:17" s="2" customFormat="1" x14ac:dyDescent="0.2">
      <c r="Q99" s="4"/>
    </row>
    <row r="100" spans="17:17" s="2" customFormat="1" x14ac:dyDescent="0.2">
      <c r="Q100" s="4"/>
    </row>
    <row r="101" spans="17:17" s="2" customFormat="1" x14ac:dyDescent="0.2">
      <c r="Q101" s="4"/>
    </row>
    <row r="102" spans="17:17" s="2" customFormat="1" x14ac:dyDescent="0.2">
      <c r="Q102" s="4"/>
    </row>
    <row r="103" spans="17:17" s="2" customFormat="1" x14ac:dyDescent="0.2">
      <c r="Q103" s="4"/>
    </row>
    <row r="104" spans="17:17" s="2" customFormat="1" x14ac:dyDescent="0.2">
      <c r="Q104" s="4"/>
    </row>
    <row r="105" spans="17:17" s="2" customFormat="1" x14ac:dyDescent="0.2">
      <c r="Q105" s="4"/>
    </row>
    <row r="106" spans="17:17" s="2" customFormat="1" x14ac:dyDescent="0.2">
      <c r="Q106" s="4"/>
    </row>
    <row r="107" spans="17:17" s="2" customFormat="1" x14ac:dyDescent="0.2">
      <c r="Q107" s="4"/>
    </row>
    <row r="108" spans="17:17" s="2" customFormat="1" x14ac:dyDescent="0.2">
      <c r="Q108" s="4"/>
    </row>
    <row r="109" spans="17:17" s="2" customFormat="1" x14ac:dyDescent="0.2">
      <c r="Q109" s="4"/>
    </row>
    <row r="110" spans="17:17" s="2" customFormat="1" x14ac:dyDescent="0.2">
      <c r="Q110" s="4"/>
    </row>
    <row r="111" spans="17:17" s="2" customFormat="1" x14ac:dyDescent="0.2">
      <c r="Q111" s="4"/>
    </row>
    <row r="112" spans="17:17" s="2" customFormat="1" x14ac:dyDescent="0.2">
      <c r="Q112" s="4"/>
    </row>
    <row r="113" spans="17:17" s="2" customFormat="1" x14ac:dyDescent="0.2">
      <c r="Q113" s="4"/>
    </row>
    <row r="114" spans="17:17" s="2" customFormat="1" x14ac:dyDescent="0.2">
      <c r="Q114" s="4"/>
    </row>
    <row r="115" spans="17:17" s="2" customFormat="1" x14ac:dyDescent="0.2">
      <c r="Q115" s="4"/>
    </row>
    <row r="116" spans="17:17" s="2" customFormat="1" x14ac:dyDescent="0.2">
      <c r="Q116" s="4"/>
    </row>
    <row r="117" spans="17:17" s="2" customFormat="1" x14ac:dyDescent="0.2">
      <c r="Q117" s="4"/>
    </row>
  </sheetData>
  <mergeCells count="1">
    <mergeCell ref="E7:P7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Tidplan PROGNOS kv 1 2020</vt:lpstr>
      <vt:lpstr>Tidplan BUDGET 2021</vt:lpstr>
      <vt:lpstr>'Tidplan PROGNOS kv 1 2020'!Utskriftsrubriker</vt:lpstr>
    </vt:vector>
  </TitlesOfParts>
  <Company>Mittuniversitetet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Hallberg</dc:creator>
  <cp:lastModifiedBy>Ingrid Hallberg</cp:lastModifiedBy>
  <dcterms:created xsi:type="dcterms:W3CDTF">2019-12-17T10:56:58Z</dcterms:created>
  <dcterms:modified xsi:type="dcterms:W3CDTF">2020-02-27T08:37:51Z</dcterms:modified>
</cp:coreProperties>
</file>